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codeName="ThisWorkbook" autoCompressPictures="0"/>
  <bookViews>
    <workbookView xWindow="1600" yWindow="580" windowWidth="25040" windowHeight="16940" tabRatio="500"/>
  </bookViews>
  <sheets>
    <sheet name="Marimekko" sheetId="3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" i="3" l="1"/>
  <c r="AB3" i="3"/>
  <c r="AB1" i="3"/>
  <c r="T1" i="3"/>
  <c r="U1" i="3"/>
  <c r="V1" i="3"/>
  <c r="W1" i="3"/>
  <c r="X1" i="3"/>
  <c r="Y1" i="3"/>
  <c r="Z1" i="3"/>
  <c r="AA1" i="3"/>
  <c r="S1" i="3"/>
  <c r="E4" i="3"/>
  <c r="F5" i="3"/>
  <c r="E5" i="3"/>
  <c r="F6" i="3"/>
  <c r="E6" i="3"/>
  <c r="F7" i="3"/>
  <c r="E7" i="3"/>
  <c r="F8" i="3"/>
  <c r="I8" i="3"/>
  <c r="I5" i="3"/>
  <c r="O3" i="3"/>
  <c r="S3" i="3"/>
  <c r="G4" i="3"/>
  <c r="M4" i="3"/>
  <c r="R3" i="3"/>
  <c r="O4" i="3"/>
  <c r="R4" i="3"/>
  <c r="S4" i="3"/>
  <c r="T4" i="3"/>
  <c r="U4" i="3"/>
  <c r="V4" i="3"/>
  <c r="W4" i="3"/>
  <c r="X4" i="3"/>
  <c r="Y4" i="3"/>
  <c r="Z4" i="3"/>
  <c r="AA4" i="3"/>
  <c r="O5" i="3"/>
  <c r="R5" i="3"/>
  <c r="S5" i="3"/>
  <c r="T5" i="3"/>
  <c r="U5" i="3"/>
  <c r="V5" i="3"/>
  <c r="W5" i="3"/>
  <c r="X5" i="3"/>
  <c r="Y5" i="3"/>
  <c r="Z5" i="3"/>
  <c r="AA5" i="3"/>
  <c r="O6" i="3"/>
  <c r="R6" i="3"/>
  <c r="S6" i="3"/>
  <c r="T6" i="3"/>
  <c r="U6" i="3"/>
  <c r="V6" i="3"/>
  <c r="W6" i="3"/>
  <c r="X6" i="3"/>
  <c r="Y6" i="3"/>
  <c r="Z6" i="3"/>
  <c r="AA6" i="3"/>
  <c r="O7" i="3"/>
  <c r="R7" i="3"/>
  <c r="S7" i="3"/>
  <c r="T7" i="3"/>
  <c r="U7" i="3"/>
  <c r="V7" i="3"/>
  <c r="W7" i="3"/>
  <c r="X7" i="3"/>
  <c r="Y7" i="3"/>
  <c r="Z7" i="3"/>
  <c r="AA7" i="3"/>
  <c r="O8" i="3"/>
  <c r="R8" i="3"/>
  <c r="S8" i="3"/>
  <c r="T8" i="3"/>
  <c r="U8" i="3"/>
  <c r="V8" i="3"/>
  <c r="W8" i="3"/>
  <c r="X8" i="3"/>
  <c r="Y8" i="3"/>
  <c r="Z8" i="3"/>
  <c r="AA8" i="3"/>
  <c r="O9" i="3"/>
  <c r="R9" i="3"/>
  <c r="S9" i="3"/>
  <c r="T9" i="3"/>
  <c r="U9" i="3"/>
  <c r="V9" i="3"/>
  <c r="W9" i="3"/>
  <c r="X9" i="3"/>
  <c r="Y9" i="3"/>
  <c r="Z9" i="3"/>
  <c r="AA9" i="3"/>
  <c r="O10" i="3"/>
  <c r="R10" i="3"/>
  <c r="S10" i="3"/>
  <c r="T10" i="3"/>
  <c r="U10" i="3"/>
  <c r="V10" i="3"/>
  <c r="W10" i="3"/>
  <c r="X10" i="3"/>
  <c r="Y10" i="3"/>
  <c r="Z10" i="3"/>
  <c r="AA10" i="3"/>
  <c r="O11" i="3"/>
  <c r="R11" i="3"/>
  <c r="S11" i="3"/>
  <c r="T11" i="3"/>
  <c r="U11" i="3"/>
  <c r="V11" i="3"/>
  <c r="W11" i="3"/>
  <c r="X11" i="3"/>
  <c r="Y11" i="3"/>
  <c r="Z11" i="3"/>
  <c r="AA11" i="3"/>
  <c r="O12" i="3"/>
  <c r="R12" i="3"/>
  <c r="S12" i="3"/>
  <c r="T12" i="3"/>
  <c r="U12" i="3"/>
  <c r="V12" i="3"/>
  <c r="W12" i="3"/>
  <c r="X12" i="3"/>
  <c r="Y12" i="3"/>
  <c r="Z12" i="3"/>
  <c r="AA12" i="3"/>
  <c r="I6" i="3"/>
  <c r="O13" i="3"/>
  <c r="R13" i="3"/>
  <c r="S13" i="3"/>
  <c r="T13" i="3"/>
  <c r="U13" i="3"/>
  <c r="V13" i="3"/>
  <c r="W13" i="3"/>
  <c r="X13" i="3"/>
  <c r="Y13" i="3"/>
  <c r="Z13" i="3"/>
  <c r="AA13" i="3"/>
  <c r="O14" i="3"/>
  <c r="R14" i="3"/>
  <c r="S14" i="3"/>
  <c r="T14" i="3"/>
  <c r="U14" i="3"/>
  <c r="V14" i="3"/>
  <c r="W14" i="3"/>
  <c r="X14" i="3"/>
  <c r="Y14" i="3"/>
  <c r="Z14" i="3"/>
  <c r="AA14" i="3"/>
  <c r="O15" i="3"/>
  <c r="R15" i="3"/>
  <c r="S15" i="3"/>
  <c r="T15" i="3"/>
  <c r="U15" i="3"/>
  <c r="V15" i="3"/>
  <c r="W15" i="3"/>
  <c r="X15" i="3"/>
  <c r="Y15" i="3"/>
  <c r="Z15" i="3"/>
  <c r="AA15" i="3"/>
  <c r="O16" i="3"/>
  <c r="R16" i="3"/>
  <c r="S16" i="3"/>
  <c r="T16" i="3"/>
  <c r="U16" i="3"/>
  <c r="V16" i="3"/>
  <c r="W16" i="3"/>
  <c r="X16" i="3"/>
  <c r="Y16" i="3"/>
  <c r="Z16" i="3"/>
  <c r="AA16" i="3"/>
  <c r="O17" i="3"/>
  <c r="R17" i="3"/>
  <c r="S17" i="3"/>
  <c r="T17" i="3"/>
  <c r="U17" i="3"/>
  <c r="V17" i="3"/>
  <c r="W17" i="3"/>
  <c r="X17" i="3"/>
  <c r="Y17" i="3"/>
  <c r="Z17" i="3"/>
  <c r="AA17" i="3"/>
  <c r="O18" i="3"/>
  <c r="R18" i="3"/>
  <c r="S18" i="3"/>
  <c r="T18" i="3"/>
  <c r="U18" i="3"/>
  <c r="V18" i="3"/>
  <c r="W18" i="3"/>
  <c r="X18" i="3"/>
  <c r="Y18" i="3"/>
  <c r="Z18" i="3"/>
  <c r="AA18" i="3"/>
  <c r="O19" i="3"/>
  <c r="R19" i="3"/>
  <c r="S19" i="3"/>
  <c r="T19" i="3"/>
  <c r="U19" i="3"/>
  <c r="V19" i="3"/>
  <c r="W19" i="3"/>
  <c r="X19" i="3"/>
  <c r="Y19" i="3"/>
  <c r="Z19" i="3"/>
  <c r="AA19" i="3"/>
  <c r="O20" i="3"/>
  <c r="R20" i="3"/>
  <c r="S20" i="3"/>
  <c r="T20" i="3"/>
  <c r="U20" i="3"/>
  <c r="V20" i="3"/>
  <c r="W20" i="3"/>
  <c r="X20" i="3"/>
  <c r="Y20" i="3"/>
  <c r="Z20" i="3"/>
  <c r="AA20" i="3"/>
  <c r="O21" i="3"/>
  <c r="R21" i="3"/>
  <c r="G5" i="3"/>
  <c r="M5" i="3"/>
  <c r="S21" i="3"/>
  <c r="T21" i="3"/>
  <c r="U21" i="3"/>
  <c r="V21" i="3"/>
  <c r="W21" i="3"/>
  <c r="X21" i="3"/>
  <c r="Y21" i="3"/>
  <c r="Z21" i="3"/>
  <c r="AA21" i="3"/>
  <c r="O22" i="3"/>
  <c r="R22" i="3"/>
  <c r="S22" i="3"/>
  <c r="T22" i="3"/>
  <c r="U22" i="3"/>
  <c r="V22" i="3"/>
  <c r="W22" i="3"/>
  <c r="X22" i="3"/>
  <c r="Y22" i="3"/>
  <c r="Z22" i="3"/>
  <c r="AA22" i="3"/>
  <c r="O23" i="3"/>
  <c r="R23" i="3"/>
  <c r="S23" i="3"/>
  <c r="T23" i="3"/>
  <c r="U23" i="3"/>
  <c r="V23" i="3"/>
  <c r="W23" i="3"/>
  <c r="X23" i="3"/>
  <c r="Y23" i="3"/>
  <c r="Z23" i="3"/>
  <c r="AA23" i="3"/>
  <c r="O24" i="3"/>
  <c r="R24" i="3"/>
  <c r="S24" i="3"/>
  <c r="T24" i="3"/>
  <c r="U24" i="3"/>
  <c r="V24" i="3"/>
  <c r="W24" i="3"/>
  <c r="X24" i="3"/>
  <c r="Y24" i="3"/>
  <c r="Z24" i="3"/>
  <c r="AA24" i="3"/>
  <c r="O25" i="3"/>
  <c r="R25" i="3"/>
  <c r="S25" i="3"/>
  <c r="T25" i="3"/>
  <c r="U25" i="3"/>
  <c r="V25" i="3"/>
  <c r="W25" i="3"/>
  <c r="X25" i="3"/>
  <c r="Y25" i="3"/>
  <c r="Z25" i="3"/>
  <c r="AA25" i="3"/>
  <c r="O26" i="3"/>
  <c r="R26" i="3"/>
  <c r="S26" i="3"/>
  <c r="T26" i="3"/>
  <c r="U26" i="3"/>
  <c r="V26" i="3"/>
  <c r="W26" i="3"/>
  <c r="X26" i="3"/>
  <c r="Y26" i="3"/>
  <c r="Z26" i="3"/>
  <c r="AA26" i="3"/>
  <c r="O27" i="3"/>
  <c r="R27" i="3"/>
  <c r="S27" i="3"/>
  <c r="T27" i="3"/>
  <c r="U27" i="3"/>
  <c r="V27" i="3"/>
  <c r="W27" i="3"/>
  <c r="X27" i="3"/>
  <c r="Y27" i="3"/>
  <c r="Z27" i="3"/>
  <c r="AA27" i="3"/>
  <c r="O28" i="3"/>
  <c r="R28" i="3"/>
  <c r="S28" i="3"/>
  <c r="T28" i="3"/>
  <c r="U28" i="3"/>
  <c r="V28" i="3"/>
  <c r="W28" i="3"/>
  <c r="X28" i="3"/>
  <c r="Y28" i="3"/>
  <c r="Z28" i="3"/>
  <c r="AA28" i="3"/>
  <c r="O29" i="3"/>
  <c r="R29" i="3"/>
  <c r="S29" i="3"/>
  <c r="T29" i="3"/>
  <c r="U29" i="3"/>
  <c r="V29" i="3"/>
  <c r="W29" i="3"/>
  <c r="X29" i="3"/>
  <c r="Y29" i="3"/>
  <c r="Z29" i="3"/>
  <c r="AA29" i="3"/>
  <c r="O30" i="3"/>
  <c r="R30" i="3"/>
  <c r="S30" i="3"/>
  <c r="T30" i="3"/>
  <c r="U30" i="3"/>
  <c r="V30" i="3"/>
  <c r="W30" i="3"/>
  <c r="X30" i="3"/>
  <c r="Y30" i="3"/>
  <c r="Z30" i="3"/>
  <c r="AA30" i="3"/>
  <c r="I7" i="3"/>
  <c r="O31" i="3"/>
  <c r="R31" i="3"/>
  <c r="S31" i="3"/>
  <c r="T31" i="3"/>
  <c r="U31" i="3"/>
  <c r="V31" i="3"/>
  <c r="W31" i="3"/>
  <c r="X31" i="3"/>
  <c r="Y31" i="3"/>
  <c r="Z31" i="3"/>
  <c r="AA31" i="3"/>
  <c r="O32" i="3"/>
  <c r="R32" i="3"/>
  <c r="S32" i="3"/>
  <c r="T32" i="3"/>
  <c r="U32" i="3"/>
  <c r="V32" i="3"/>
  <c r="W32" i="3"/>
  <c r="X32" i="3"/>
  <c r="Y32" i="3"/>
  <c r="Z32" i="3"/>
  <c r="AA32" i="3"/>
  <c r="O33" i="3"/>
  <c r="R33" i="3"/>
  <c r="S33" i="3"/>
  <c r="T33" i="3"/>
  <c r="U33" i="3"/>
  <c r="V33" i="3"/>
  <c r="W33" i="3"/>
  <c r="X33" i="3"/>
  <c r="Y33" i="3"/>
  <c r="Z33" i="3"/>
  <c r="AA33" i="3"/>
  <c r="O34" i="3"/>
  <c r="R34" i="3"/>
  <c r="S34" i="3"/>
  <c r="G6" i="3"/>
  <c r="M6" i="3"/>
  <c r="T34" i="3"/>
  <c r="U34" i="3"/>
  <c r="V34" i="3"/>
  <c r="W34" i="3"/>
  <c r="X34" i="3"/>
  <c r="Y34" i="3"/>
  <c r="Z34" i="3"/>
  <c r="AA34" i="3"/>
  <c r="O35" i="3"/>
  <c r="R35" i="3"/>
  <c r="S35" i="3"/>
  <c r="T35" i="3"/>
  <c r="U35" i="3"/>
  <c r="V35" i="3"/>
  <c r="W35" i="3"/>
  <c r="X35" i="3"/>
  <c r="Y35" i="3"/>
  <c r="Z35" i="3"/>
  <c r="AA35" i="3"/>
  <c r="O36" i="3"/>
  <c r="R36" i="3"/>
  <c r="S36" i="3"/>
  <c r="T36" i="3"/>
  <c r="U36" i="3"/>
  <c r="V36" i="3"/>
  <c r="W36" i="3"/>
  <c r="X36" i="3"/>
  <c r="Y36" i="3"/>
  <c r="Z36" i="3"/>
  <c r="AA36" i="3"/>
  <c r="O37" i="3"/>
  <c r="R37" i="3"/>
  <c r="S37" i="3"/>
  <c r="T37" i="3"/>
  <c r="U37" i="3"/>
  <c r="V37" i="3"/>
  <c r="W37" i="3"/>
  <c r="X37" i="3"/>
  <c r="Y37" i="3"/>
  <c r="Z37" i="3"/>
  <c r="AA37" i="3"/>
  <c r="O38" i="3"/>
  <c r="R38" i="3"/>
  <c r="S38" i="3"/>
  <c r="T38" i="3"/>
  <c r="U38" i="3"/>
  <c r="V38" i="3"/>
  <c r="W38" i="3"/>
  <c r="X38" i="3"/>
  <c r="Y38" i="3"/>
  <c r="Z38" i="3"/>
  <c r="AA38" i="3"/>
  <c r="O39" i="3"/>
  <c r="R39" i="3"/>
  <c r="S39" i="3"/>
  <c r="T39" i="3"/>
  <c r="U39" i="3"/>
  <c r="V39" i="3"/>
  <c r="W39" i="3"/>
  <c r="X39" i="3"/>
  <c r="Y39" i="3"/>
  <c r="Z39" i="3"/>
  <c r="AA39" i="3"/>
  <c r="O40" i="3"/>
  <c r="R40" i="3"/>
  <c r="S40" i="3"/>
  <c r="T40" i="3"/>
  <c r="U40" i="3"/>
  <c r="V40" i="3"/>
  <c r="W40" i="3"/>
  <c r="X40" i="3"/>
  <c r="Y40" i="3"/>
  <c r="Z40" i="3"/>
  <c r="AA40" i="3"/>
  <c r="O41" i="3"/>
  <c r="R41" i="3"/>
  <c r="S41" i="3"/>
  <c r="T41" i="3"/>
  <c r="U41" i="3"/>
  <c r="V41" i="3"/>
  <c r="W41" i="3"/>
  <c r="X41" i="3"/>
  <c r="Y41" i="3"/>
  <c r="Z41" i="3"/>
  <c r="AA41" i="3"/>
  <c r="O42" i="3"/>
  <c r="R42" i="3"/>
  <c r="S42" i="3"/>
  <c r="T42" i="3"/>
  <c r="U42" i="3"/>
  <c r="V42" i="3"/>
  <c r="W42" i="3"/>
  <c r="X42" i="3"/>
  <c r="Y42" i="3"/>
  <c r="Z42" i="3"/>
  <c r="AA42" i="3"/>
  <c r="O43" i="3"/>
  <c r="R43" i="3"/>
  <c r="S43" i="3"/>
  <c r="T43" i="3"/>
  <c r="U43" i="3"/>
  <c r="V43" i="3"/>
  <c r="W43" i="3"/>
  <c r="X43" i="3"/>
  <c r="Y43" i="3"/>
  <c r="Z43" i="3"/>
  <c r="AA43" i="3"/>
  <c r="O44" i="3"/>
  <c r="R44" i="3"/>
  <c r="S44" i="3"/>
  <c r="T44" i="3"/>
  <c r="G7" i="3"/>
  <c r="M7" i="3"/>
  <c r="U44" i="3"/>
  <c r="V44" i="3"/>
  <c r="W44" i="3"/>
  <c r="X44" i="3"/>
  <c r="Y44" i="3"/>
  <c r="Z44" i="3"/>
  <c r="AA44" i="3"/>
  <c r="O45" i="3"/>
  <c r="R45" i="3"/>
  <c r="S45" i="3"/>
  <c r="T45" i="3"/>
  <c r="U45" i="3"/>
  <c r="V45" i="3"/>
  <c r="W45" i="3"/>
  <c r="X45" i="3"/>
  <c r="Y45" i="3"/>
  <c r="Z45" i="3"/>
  <c r="AA45" i="3"/>
  <c r="E8" i="3"/>
  <c r="F9" i="3"/>
  <c r="I9" i="3"/>
  <c r="O46" i="3"/>
  <c r="R46" i="3"/>
  <c r="S46" i="3"/>
  <c r="T46" i="3"/>
  <c r="U46" i="3"/>
  <c r="V46" i="3"/>
  <c r="W46" i="3"/>
  <c r="X46" i="3"/>
  <c r="Y46" i="3"/>
  <c r="Z46" i="3"/>
  <c r="AA46" i="3"/>
  <c r="F10" i="3"/>
  <c r="F11" i="3"/>
  <c r="I11" i="3"/>
  <c r="O47" i="3"/>
  <c r="R47" i="3"/>
  <c r="S47" i="3"/>
  <c r="T47" i="3"/>
  <c r="U47" i="3"/>
  <c r="V47" i="3"/>
  <c r="W47" i="3"/>
  <c r="X47" i="3"/>
  <c r="Y47" i="3"/>
  <c r="Z47" i="3"/>
  <c r="AA47" i="3"/>
  <c r="O48" i="3"/>
  <c r="R48" i="3"/>
  <c r="S48" i="3"/>
  <c r="T48" i="3"/>
  <c r="U48" i="3"/>
  <c r="V48" i="3"/>
  <c r="W48" i="3"/>
  <c r="X48" i="3"/>
  <c r="Y48" i="3"/>
  <c r="Z48" i="3"/>
  <c r="AA48" i="3"/>
  <c r="E9" i="3"/>
  <c r="E10" i="3"/>
  <c r="O49" i="3"/>
  <c r="R49" i="3"/>
  <c r="S49" i="3"/>
  <c r="T49" i="3"/>
  <c r="U49" i="3"/>
  <c r="V49" i="3"/>
  <c r="W49" i="3"/>
  <c r="X49" i="3"/>
  <c r="Y49" i="3"/>
  <c r="Z49" i="3"/>
  <c r="AA49" i="3"/>
  <c r="O50" i="3"/>
  <c r="R50" i="3"/>
  <c r="S50" i="3"/>
  <c r="T50" i="3"/>
  <c r="U50" i="3"/>
  <c r="V50" i="3"/>
  <c r="W50" i="3"/>
  <c r="X50" i="3"/>
  <c r="Y50" i="3"/>
  <c r="Z50" i="3"/>
  <c r="AA50" i="3"/>
  <c r="O51" i="3"/>
  <c r="R51" i="3"/>
  <c r="S51" i="3"/>
  <c r="T51" i="3"/>
  <c r="U51" i="3"/>
  <c r="V51" i="3"/>
  <c r="W51" i="3"/>
  <c r="X51" i="3"/>
  <c r="Y51" i="3"/>
  <c r="Z51" i="3"/>
  <c r="AA51" i="3"/>
  <c r="O52" i="3"/>
  <c r="R52" i="3"/>
  <c r="S52" i="3"/>
  <c r="T52" i="3"/>
  <c r="U52" i="3"/>
  <c r="V52" i="3"/>
  <c r="W52" i="3"/>
  <c r="X52" i="3"/>
  <c r="Y52" i="3"/>
  <c r="Z52" i="3"/>
  <c r="AA52" i="3"/>
  <c r="I10" i="3"/>
  <c r="O53" i="3"/>
  <c r="R53" i="3"/>
  <c r="S53" i="3"/>
  <c r="T53" i="3"/>
  <c r="U53" i="3"/>
  <c r="G8" i="3"/>
  <c r="M8" i="3"/>
  <c r="V53" i="3"/>
  <c r="W53" i="3"/>
  <c r="X53" i="3"/>
  <c r="Y53" i="3"/>
  <c r="Z53" i="3"/>
  <c r="AA53" i="3"/>
  <c r="O54" i="3"/>
  <c r="R54" i="3"/>
  <c r="S54" i="3"/>
  <c r="T54" i="3"/>
  <c r="U54" i="3"/>
  <c r="V54" i="3"/>
  <c r="W54" i="3"/>
  <c r="X54" i="3"/>
  <c r="Y54" i="3"/>
  <c r="Z54" i="3"/>
  <c r="AA54" i="3"/>
  <c r="O55" i="3"/>
  <c r="R55" i="3"/>
  <c r="S55" i="3"/>
  <c r="T55" i="3"/>
  <c r="U55" i="3"/>
  <c r="V55" i="3"/>
  <c r="W55" i="3"/>
  <c r="X55" i="3"/>
  <c r="Y55" i="3"/>
  <c r="Z55" i="3"/>
  <c r="AA55" i="3"/>
  <c r="O56" i="3"/>
  <c r="R56" i="3"/>
  <c r="S56" i="3"/>
  <c r="T56" i="3"/>
  <c r="U56" i="3"/>
  <c r="V56" i="3"/>
  <c r="W56" i="3"/>
  <c r="X56" i="3"/>
  <c r="Y56" i="3"/>
  <c r="Z56" i="3"/>
  <c r="AA56" i="3"/>
  <c r="O57" i="3"/>
  <c r="R57" i="3"/>
  <c r="S57" i="3"/>
  <c r="T57" i="3"/>
  <c r="U57" i="3"/>
  <c r="V57" i="3"/>
  <c r="W57" i="3"/>
  <c r="X57" i="3"/>
  <c r="Y57" i="3"/>
  <c r="Z57" i="3"/>
  <c r="AA57" i="3"/>
  <c r="O58" i="3"/>
  <c r="R58" i="3"/>
  <c r="S58" i="3"/>
  <c r="T58" i="3"/>
  <c r="U58" i="3"/>
  <c r="V58" i="3"/>
  <c r="W58" i="3"/>
  <c r="X58" i="3"/>
  <c r="Y58" i="3"/>
  <c r="Z58" i="3"/>
  <c r="AA58" i="3"/>
  <c r="O59" i="3"/>
  <c r="R59" i="3"/>
  <c r="S59" i="3"/>
  <c r="T59" i="3"/>
  <c r="U59" i="3"/>
  <c r="V59" i="3"/>
  <c r="W59" i="3"/>
  <c r="X59" i="3"/>
  <c r="Y59" i="3"/>
  <c r="Z59" i="3"/>
  <c r="AA59" i="3"/>
  <c r="O60" i="3"/>
  <c r="R60" i="3"/>
  <c r="S60" i="3"/>
  <c r="T60" i="3"/>
  <c r="U60" i="3"/>
  <c r="V60" i="3"/>
  <c r="W60" i="3"/>
  <c r="X60" i="3"/>
  <c r="Y60" i="3"/>
  <c r="Z60" i="3"/>
  <c r="AA60" i="3"/>
  <c r="O61" i="3"/>
  <c r="R61" i="3"/>
  <c r="S61" i="3"/>
  <c r="T61" i="3"/>
  <c r="U61" i="3"/>
  <c r="V61" i="3"/>
  <c r="W61" i="3"/>
  <c r="X61" i="3"/>
  <c r="Y61" i="3"/>
  <c r="Z61" i="3"/>
  <c r="AA61" i="3"/>
  <c r="O62" i="3"/>
  <c r="R62" i="3"/>
  <c r="S62" i="3"/>
  <c r="T62" i="3"/>
  <c r="U62" i="3"/>
  <c r="V62" i="3"/>
  <c r="G9" i="3"/>
  <c r="M9" i="3"/>
  <c r="W62" i="3"/>
  <c r="X62" i="3"/>
  <c r="Y62" i="3"/>
  <c r="Z62" i="3"/>
  <c r="AA62" i="3"/>
  <c r="O63" i="3"/>
  <c r="R63" i="3"/>
  <c r="S63" i="3"/>
  <c r="T63" i="3"/>
  <c r="U63" i="3"/>
  <c r="V63" i="3"/>
  <c r="W63" i="3"/>
  <c r="X63" i="3"/>
  <c r="Y63" i="3"/>
  <c r="Z63" i="3"/>
  <c r="AA63" i="3"/>
  <c r="O64" i="3"/>
  <c r="R64" i="3"/>
  <c r="S64" i="3"/>
  <c r="T64" i="3"/>
  <c r="U64" i="3"/>
  <c r="V64" i="3"/>
  <c r="W64" i="3"/>
  <c r="X64" i="3"/>
  <c r="Y64" i="3"/>
  <c r="Z64" i="3"/>
  <c r="AA64" i="3"/>
  <c r="O65" i="3"/>
  <c r="R65" i="3"/>
  <c r="S65" i="3"/>
  <c r="T65" i="3"/>
  <c r="U65" i="3"/>
  <c r="V65" i="3"/>
  <c r="W65" i="3"/>
  <c r="X65" i="3"/>
  <c r="Y65" i="3"/>
  <c r="Z65" i="3"/>
  <c r="AA65" i="3"/>
  <c r="O66" i="3"/>
  <c r="R66" i="3"/>
  <c r="S66" i="3"/>
  <c r="T66" i="3"/>
  <c r="U66" i="3"/>
  <c r="V66" i="3"/>
  <c r="W66" i="3"/>
  <c r="X66" i="3"/>
  <c r="Y66" i="3"/>
  <c r="Z66" i="3"/>
  <c r="AA66" i="3"/>
  <c r="O67" i="3"/>
  <c r="R67" i="3"/>
  <c r="S67" i="3"/>
  <c r="T67" i="3"/>
  <c r="U67" i="3"/>
  <c r="V67" i="3"/>
  <c r="W67" i="3"/>
  <c r="X67" i="3"/>
  <c r="Y67" i="3"/>
  <c r="Z67" i="3"/>
  <c r="AA67" i="3"/>
  <c r="O68" i="3"/>
  <c r="R68" i="3"/>
  <c r="S68" i="3"/>
  <c r="T68" i="3"/>
  <c r="U68" i="3"/>
  <c r="V68" i="3"/>
  <c r="W68" i="3"/>
  <c r="X68" i="3"/>
  <c r="Y68" i="3"/>
  <c r="Z68" i="3"/>
  <c r="AA68" i="3"/>
  <c r="O69" i="3"/>
  <c r="R69" i="3"/>
  <c r="S69" i="3"/>
  <c r="T69" i="3"/>
  <c r="U69" i="3"/>
  <c r="V69" i="3"/>
  <c r="W69" i="3"/>
  <c r="X69" i="3"/>
  <c r="Y69" i="3"/>
  <c r="Z69" i="3"/>
  <c r="AA69" i="3"/>
  <c r="O70" i="3"/>
  <c r="R70" i="3"/>
  <c r="S70" i="3"/>
  <c r="T70" i="3"/>
  <c r="U70" i="3"/>
  <c r="V70" i="3"/>
  <c r="W70" i="3"/>
  <c r="X70" i="3"/>
  <c r="Y70" i="3"/>
  <c r="Z70" i="3"/>
  <c r="AA70" i="3"/>
  <c r="O71" i="3"/>
  <c r="R71" i="3"/>
  <c r="S71" i="3"/>
  <c r="T71" i="3"/>
  <c r="U71" i="3"/>
  <c r="V71" i="3"/>
  <c r="W71" i="3"/>
  <c r="G10" i="3"/>
  <c r="M10" i="3"/>
  <c r="X71" i="3"/>
  <c r="Y71" i="3"/>
  <c r="Z71" i="3"/>
  <c r="AA71" i="3"/>
  <c r="O72" i="3"/>
  <c r="R72" i="3"/>
  <c r="S72" i="3"/>
  <c r="T72" i="3"/>
  <c r="U72" i="3"/>
  <c r="V72" i="3"/>
  <c r="W72" i="3"/>
  <c r="X72" i="3"/>
  <c r="Y72" i="3"/>
  <c r="Z72" i="3"/>
  <c r="AA72" i="3"/>
  <c r="O73" i="3"/>
  <c r="R73" i="3"/>
  <c r="S73" i="3"/>
  <c r="T73" i="3"/>
  <c r="U73" i="3"/>
  <c r="V73" i="3"/>
  <c r="W73" i="3"/>
  <c r="X73" i="3"/>
  <c r="Y73" i="3"/>
  <c r="Z73" i="3"/>
  <c r="AA73" i="3"/>
  <c r="O74" i="3"/>
  <c r="R74" i="3"/>
  <c r="S74" i="3"/>
  <c r="T74" i="3"/>
  <c r="U74" i="3"/>
  <c r="V74" i="3"/>
  <c r="W74" i="3"/>
  <c r="X74" i="3"/>
  <c r="Y74" i="3"/>
  <c r="Z74" i="3"/>
  <c r="AA74" i="3"/>
  <c r="O75" i="3"/>
  <c r="R75" i="3"/>
  <c r="S75" i="3"/>
  <c r="T75" i="3"/>
  <c r="U75" i="3"/>
  <c r="V75" i="3"/>
  <c r="W75" i="3"/>
  <c r="X75" i="3"/>
  <c r="Y75" i="3"/>
  <c r="Z75" i="3"/>
  <c r="AA75" i="3"/>
  <c r="E11" i="3"/>
  <c r="F12" i="3"/>
  <c r="I12" i="3"/>
  <c r="O76" i="3"/>
  <c r="R76" i="3"/>
  <c r="S76" i="3"/>
  <c r="T76" i="3"/>
  <c r="U76" i="3"/>
  <c r="V76" i="3"/>
  <c r="W76" i="3"/>
  <c r="X76" i="3"/>
  <c r="Y76" i="3"/>
  <c r="Z76" i="3"/>
  <c r="AA76" i="3"/>
  <c r="O77" i="3"/>
  <c r="R77" i="3"/>
  <c r="S77" i="3"/>
  <c r="T77" i="3"/>
  <c r="U77" i="3"/>
  <c r="V77" i="3"/>
  <c r="W77" i="3"/>
  <c r="X77" i="3"/>
  <c r="Y77" i="3"/>
  <c r="Z77" i="3"/>
  <c r="AA77" i="3"/>
  <c r="O78" i="3"/>
  <c r="R78" i="3"/>
  <c r="S78" i="3"/>
  <c r="T78" i="3"/>
  <c r="U78" i="3"/>
  <c r="V78" i="3"/>
  <c r="W78" i="3"/>
  <c r="X78" i="3"/>
  <c r="Y78" i="3"/>
  <c r="Z78" i="3"/>
  <c r="AA78" i="3"/>
  <c r="O79" i="3"/>
  <c r="R79" i="3"/>
  <c r="S79" i="3"/>
  <c r="T79" i="3"/>
  <c r="U79" i="3"/>
  <c r="V79" i="3"/>
  <c r="W79" i="3"/>
  <c r="X79" i="3"/>
  <c r="G11" i="3"/>
  <c r="M11" i="3"/>
  <c r="Y79" i="3"/>
  <c r="Z79" i="3"/>
  <c r="AA79" i="3"/>
  <c r="O80" i="3"/>
  <c r="R80" i="3"/>
  <c r="S80" i="3"/>
  <c r="T80" i="3"/>
  <c r="U80" i="3"/>
  <c r="V80" i="3"/>
  <c r="W80" i="3"/>
  <c r="X80" i="3"/>
  <c r="Y80" i="3"/>
  <c r="Z80" i="3"/>
  <c r="AA80" i="3"/>
  <c r="O81" i="3"/>
  <c r="R81" i="3"/>
  <c r="S81" i="3"/>
  <c r="T81" i="3"/>
  <c r="U81" i="3"/>
  <c r="V81" i="3"/>
  <c r="W81" i="3"/>
  <c r="X81" i="3"/>
  <c r="Y81" i="3"/>
  <c r="Z81" i="3"/>
  <c r="AA81" i="3"/>
  <c r="O82" i="3"/>
  <c r="R82" i="3"/>
  <c r="S82" i="3"/>
  <c r="T82" i="3"/>
  <c r="U82" i="3"/>
  <c r="V82" i="3"/>
  <c r="W82" i="3"/>
  <c r="X82" i="3"/>
  <c r="Y82" i="3"/>
  <c r="Z82" i="3"/>
  <c r="AA82" i="3"/>
  <c r="E12" i="3"/>
  <c r="F13" i="3"/>
  <c r="I13" i="3"/>
  <c r="O83" i="3"/>
  <c r="R83" i="3"/>
  <c r="S83" i="3"/>
  <c r="T83" i="3"/>
  <c r="U83" i="3"/>
  <c r="V83" i="3"/>
  <c r="W83" i="3"/>
  <c r="X83" i="3"/>
  <c r="Y83" i="3"/>
  <c r="Z83" i="3"/>
  <c r="AA83" i="3"/>
  <c r="O84" i="3"/>
  <c r="R84" i="3"/>
  <c r="S84" i="3"/>
  <c r="T84" i="3"/>
  <c r="U84" i="3"/>
  <c r="V84" i="3"/>
  <c r="W84" i="3"/>
  <c r="X84" i="3"/>
  <c r="Y84" i="3"/>
  <c r="Z84" i="3"/>
  <c r="AA84" i="3"/>
  <c r="O85" i="3"/>
  <c r="R85" i="3"/>
  <c r="S85" i="3"/>
  <c r="T85" i="3"/>
  <c r="U85" i="3"/>
  <c r="V85" i="3"/>
  <c r="W85" i="3"/>
  <c r="X85" i="3"/>
  <c r="Y85" i="3"/>
  <c r="Z85" i="3"/>
  <c r="AA85" i="3"/>
  <c r="O86" i="3"/>
  <c r="R86" i="3"/>
  <c r="S86" i="3"/>
  <c r="T86" i="3"/>
  <c r="U86" i="3"/>
  <c r="V86" i="3"/>
  <c r="W86" i="3"/>
  <c r="X86" i="3"/>
  <c r="Y86" i="3"/>
  <c r="G12" i="3"/>
  <c r="M12" i="3"/>
  <c r="Z86" i="3"/>
  <c r="AA86" i="3"/>
  <c r="O87" i="3"/>
  <c r="R87" i="3"/>
  <c r="S87" i="3"/>
  <c r="T87" i="3"/>
  <c r="U87" i="3"/>
  <c r="V87" i="3"/>
  <c r="W87" i="3"/>
  <c r="X87" i="3"/>
  <c r="Y87" i="3"/>
  <c r="Z87" i="3"/>
  <c r="AA87" i="3"/>
  <c r="O88" i="3"/>
  <c r="R88" i="3"/>
  <c r="S88" i="3"/>
  <c r="T88" i="3"/>
  <c r="U88" i="3"/>
  <c r="V88" i="3"/>
  <c r="W88" i="3"/>
  <c r="X88" i="3"/>
  <c r="Y88" i="3"/>
  <c r="Z88" i="3"/>
  <c r="AA88" i="3"/>
  <c r="O89" i="3"/>
  <c r="R89" i="3"/>
  <c r="S89" i="3"/>
  <c r="T89" i="3"/>
  <c r="U89" i="3"/>
  <c r="V89" i="3"/>
  <c r="W89" i="3"/>
  <c r="X89" i="3"/>
  <c r="Y89" i="3"/>
  <c r="Z89" i="3"/>
  <c r="AA89" i="3"/>
  <c r="O90" i="3"/>
  <c r="R90" i="3"/>
  <c r="S90" i="3"/>
  <c r="T90" i="3"/>
  <c r="U90" i="3"/>
  <c r="V90" i="3"/>
  <c r="W90" i="3"/>
  <c r="X90" i="3"/>
  <c r="Y90" i="3"/>
  <c r="Z90" i="3"/>
  <c r="AA90" i="3"/>
  <c r="O91" i="3"/>
  <c r="R91" i="3"/>
  <c r="S91" i="3"/>
  <c r="T91" i="3"/>
  <c r="U91" i="3"/>
  <c r="V91" i="3"/>
  <c r="W91" i="3"/>
  <c r="X91" i="3"/>
  <c r="Y91" i="3"/>
  <c r="Z91" i="3"/>
  <c r="AA91" i="3"/>
  <c r="O92" i="3"/>
  <c r="R92" i="3"/>
  <c r="S92" i="3"/>
  <c r="T92" i="3"/>
  <c r="U92" i="3"/>
  <c r="V92" i="3"/>
  <c r="W92" i="3"/>
  <c r="X92" i="3"/>
  <c r="Y92" i="3"/>
  <c r="Z92" i="3"/>
  <c r="AA92" i="3"/>
  <c r="O93" i="3"/>
  <c r="R93" i="3"/>
  <c r="S93" i="3"/>
  <c r="T93" i="3"/>
  <c r="U93" i="3"/>
  <c r="V93" i="3"/>
  <c r="W93" i="3"/>
  <c r="X93" i="3"/>
  <c r="Y93" i="3"/>
  <c r="Z93" i="3"/>
  <c r="G13" i="3"/>
  <c r="M13" i="3"/>
  <c r="AA93" i="3"/>
  <c r="O94" i="3"/>
  <c r="R94" i="3"/>
  <c r="S94" i="3"/>
  <c r="T94" i="3"/>
  <c r="U94" i="3"/>
  <c r="V94" i="3"/>
  <c r="W94" i="3"/>
  <c r="X94" i="3"/>
  <c r="Y94" i="3"/>
  <c r="Z94" i="3"/>
  <c r="AA94" i="3"/>
  <c r="O95" i="3"/>
  <c r="R95" i="3"/>
  <c r="S95" i="3"/>
  <c r="T95" i="3"/>
  <c r="U95" i="3"/>
  <c r="V95" i="3"/>
  <c r="W95" i="3"/>
  <c r="X95" i="3"/>
  <c r="Y95" i="3"/>
  <c r="Z95" i="3"/>
  <c r="AA95" i="3"/>
  <c r="O96" i="3"/>
  <c r="R96" i="3"/>
  <c r="S96" i="3"/>
  <c r="T96" i="3"/>
  <c r="U96" i="3"/>
  <c r="V96" i="3"/>
  <c r="W96" i="3"/>
  <c r="X96" i="3"/>
  <c r="Y96" i="3"/>
  <c r="Z96" i="3"/>
  <c r="AA96" i="3"/>
  <c r="O97" i="3"/>
  <c r="R97" i="3"/>
  <c r="S97" i="3"/>
  <c r="T97" i="3"/>
  <c r="U97" i="3"/>
  <c r="V97" i="3"/>
  <c r="W97" i="3"/>
  <c r="X97" i="3"/>
  <c r="Y97" i="3"/>
  <c r="Z97" i="3"/>
  <c r="AA97" i="3"/>
  <c r="O98" i="3"/>
  <c r="R98" i="3"/>
  <c r="S98" i="3"/>
  <c r="T98" i="3"/>
  <c r="U98" i="3"/>
  <c r="V98" i="3"/>
  <c r="W98" i="3"/>
  <c r="X98" i="3"/>
  <c r="Y98" i="3"/>
  <c r="Z98" i="3"/>
  <c r="AA98" i="3"/>
  <c r="O99" i="3"/>
  <c r="R99" i="3"/>
  <c r="S99" i="3"/>
  <c r="T99" i="3"/>
  <c r="U99" i="3"/>
  <c r="V99" i="3"/>
  <c r="W99" i="3"/>
  <c r="X99" i="3"/>
  <c r="Y99" i="3"/>
  <c r="Z99" i="3"/>
  <c r="AA99" i="3"/>
  <c r="O100" i="3"/>
  <c r="R100" i="3"/>
  <c r="S100" i="3"/>
  <c r="T100" i="3"/>
  <c r="U100" i="3"/>
  <c r="V100" i="3"/>
  <c r="W100" i="3"/>
  <c r="X100" i="3"/>
  <c r="Y100" i="3"/>
  <c r="Z100" i="3"/>
  <c r="AA100" i="3"/>
  <c r="O101" i="3"/>
  <c r="R101" i="3"/>
  <c r="S101" i="3"/>
  <c r="T101" i="3"/>
  <c r="U101" i="3"/>
  <c r="V101" i="3"/>
  <c r="W101" i="3"/>
  <c r="X101" i="3"/>
  <c r="Y101" i="3"/>
  <c r="Z101" i="3"/>
  <c r="AA101" i="3"/>
  <c r="O102" i="3"/>
  <c r="R102" i="3"/>
  <c r="S102" i="3"/>
  <c r="T102" i="3"/>
  <c r="U102" i="3"/>
  <c r="V102" i="3"/>
  <c r="W102" i="3"/>
  <c r="X102" i="3"/>
  <c r="Y102" i="3"/>
  <c r="Z102" i="3"/>
  <c r="AA102" i="3"/>
  <c r="T3" i="3"/>
  <c r="U3" i="3"/>
  <c r="V3" i="3"/>
  <c r="W3" i="3"/>
  <c r="X3" i="3"/>
  <c r="Y3" i="3"/>
  <c r="Z3" i="3"/>
  <c r="AA3" i="3"/>
  <c r="P4" i="3"/>
  <c r="Q4" i="3"/>
  <c r="P5" i="3"/>
  <c r="Q5" i="3"/>
  <c r="P6" i="3"/>
  <c r="Q6" i="3"/>
  <c r="P7" i="3"/>
  <c r="Q7" i="3"/>
  <c r="P8" i="3"/>
  <c r="Q8" i="3"/>
  <c r="P9" i="3"/>
  <c r="Q9" i="3"/>
  <c r="P10" i="3"/>
  <c r="Q10" i="3"/>
  <c r="P11" i="3"/>
  <c r="Q11" i="3"/>
  <c r="P12" i="3"/>
  <c r="Q12" i="3"/>
  <c r="P13" i="3"/>
  <c r="Q13" i="3"/>
  <c r="P14" i="3"/>
  <c r="Q14" i="3"/>
  <c r="P15" i="3"/>
  <c r="Q15" i="3"/>
  <c r="P16" i="3"/>
  <c r="Q16" i="3"/>
  <c r="P17" i="3"/>
  <c r="Q17" i="3"/>
  <c r="P18" i="3"/>
  <c r="Q18" i="3"/>
  <c r="P19" i="3"/>
  <c r="Q19" i="3"/>
  <c r="P20" i="3"/>
  <c r="Q20" i="3"/>
  <c r="P21" i="3"/>
  <c r="Q21" i="3"/>
  <c r="P22" i="3"/>
  <c r="Q22" i="3"/>
  <c r="P23" i="3"/>
  <c r="Q23" i="3"/>
  <c r="P24" i="3"/>
  <c r="Q24" i="3"/>
  <c r="P25" i="3"/>
  <c r="Q25" i="3"/>
  <c r="P26" i="3"/>
  <c r="Q26" i="3"/>
  <c r="P27" i="3"/>
  <c r="Q27" i="3"/>
  <c r="P28" i="3"/>
  <c r="Q28" i="3"/>
  <c r="P29" i="3"/>
  <c r="Q29" i="3"/>
  <c r="P30" i="3"/>
  <c r="Q30" i="3"/>
  <c r="P31" i="3"/>
  <c r="Q31" i="3"/>
  <c r="P32" i="3"/>
  <c r="Q32" i="3"/>
  <c r="P33" i="3"/>
  <c r="Q33" i="3"/>
  <c r="P34" i="3"/>
  <c r="Q34" i="3"/>
  <c r="P35" i="3"/>
  <c r="Q35" i="3"/>
  <c r="P36" i="3"/>
  <c r="Q36" i="3"/>
  <c r="P37" i="3"/>
  <c r="Q37" i="3"/>
  <c r="P38" i="3"/>
  <c r="Q38" i="3"/>
  <c r="P39" i="3"/>
  <c r="Q39" i="3"/>
  <c r="P40" i="3"/>
  <c r="Q40" i="3"/>
  <c r="P41" i="3"/>
  <c r="Q41" i="3"/>
  <c r="P42" i="3"/>
  <c r="Q42" i="3"/>
  <c r="P43" i="3"/>
  <c r="Q43" i="3"/>
  <c r="P44" i="3"/>
  <c r="Q44" i="3"/>
  <c r="P45" i="3"/>
  <c r="Q45" i="3"/>
  <c r="P46" i="3"/>
  <c r="Q46" i="3"/>
  <c r="P47" i="3"/>
  <c r="Q47" i="3"/>
  <c r="P48" i="3"/>
  <c r="Q48" i="3"/>
  <c r="P49" i="3"/>
  <c r="Q49" i="3"/>
  <c r="P50" i="3"/>
  <c r="Q50" i="3"/>
  <c r="P51" i="3"/>
  <c r="Q51" i="3"/>
  <c r="P52" i="3"/>
  <c r="Q52" i="3"/>
  <c r="P53" i="3"/>
  <c r="Q53" i="3"/>
  <c r="P54" i="3"/>
  <c r="Q54" i="3"/>
  <c r="P55" i="3"/>
  <c r="Q55" i="3"/>
  <c r="P56" i="3"/>
  <c r="Q56" i="3"/>
  <c r="P57" i="3"/>
  <c r="Q57" i="3"/>
  <c r="P58" i="3"/>
  <c r="Q58" i="3"/>
  <c r="P59" i="3"/>
  <c r="Q59" i="3"/>
  <c r="P60" i="3"/>
  <c r="Q60" i="3"/>
  <c r="P61" i="3"/>
  <c r="Q61" i="3"/>
  <c r="P62" i="3"/>
  <c r="Q62" i="3"/>
  <c r="P63" i="3"/>
  <c r="Q63" i="3"/>
  <c r="P64" i="3"/>
  <c r="Q64" i="3"/>
  <c r="P65" i="3"/>
  <c r="Q65" i="3"/>
  <c r="P66" i="3"/>
  <c r="Q66" i="3"/>
  <c r="P67" i="3"/>
  <c r="Q67" i="3"/>
  <c r="P68" i="3"/>
  <c r="Q68" i="3"/>
  <c r="P69" i="3"/>
  <c r="Q69" i="3"/>
  <c r="P70" i="3"/>
  <c r="Q70" i="3"/>
  <c r="P71" i="3"/>
  <c r="Q71" i="3"/>
  <c r="P72" i="3"/>
  <c r="Q72" i="3"/>
  <c r="P73" i="3"/>
  <c r="Q73" i="3"/>
  <c r="P74" i="3"/>
  <c r="Q74" i="3"/>
  <c r="P75" i="3"/>
  <c r="Q75" i="3"/>
  <c r="P76" i="3"/>
  <c r="Q76" i="3"/>
  <c r="P77" i="3"/>
  <c r="Q77" i="3"/>
  <c r="P78" i="3"/>
  <c r="Q78" i="3"/>
  <c r="P79" i="3"/>
  <c r="Q79" i="3"/>
  <c r="P80" i="3"/>
  <c r="Q80" i="3"/>
  <c r="P81" i="3"/>
  <c r="Q81" i="3"/>
  <c r="P82" i="3"/>
  <c r="Q82" i="3"/>
  <c r="P83" i="3"/>
  <c r="Q83" i="3"/>
  <c r="P84" i="3"/>
  <c r="Q84" i="3"/>
  <c r="P85" i="3"/>
  <c r="Q85" i="3"/>
  <c r="P86" i="3"/>
  <c r="Q86" i="3"/>
  <c r="P87" i="3"/>
  <c r="Q87" i="3"/>
  <c r="P88" i="3"/>
  <c r="Q88" i="3"/>
  <c r="P89" i="3"/>
  <c r="Q89" i="3"/>
  <c r="P90" i="3"/>
  <c r="Q90" i="3"/>
  <c r="P91" i="3"/>
  <c r="Q91" i="3"/>
  <c r="P92" i="3"/>
  <c r="Q92" i="3"/>
  <c r="P93" i="3"/>
  <c r="Q93" i="3"/>
  <c r="P94" i="3"/>
  <c r="Q94" i="3"/>
  <c r="P95" i="3"/>
  <c r="Q95" i="3"/>
  <c r="P96" i="3"/>
  <c r="Q96" i="3"/>
  <c r="P97" i="3"/>
  <c r="Q97" i="3"/>
  <c r="P98" i="3"/>
  <c r="Q98" i="3"/>
  <c r="P99" i="3"/>
  <c r="Q99" i="3"/>
  <c r="P100" i="3"/>
  <c r="Q100" i="3"/>
  <c r="P101" i="3"/>
  <c r="Q101" i="3"/>
  <c r="P102" i="3"/>
  <c r="Q102" i="3"/>
  <c r="I4" i="3"/>
  <c r="S2" i="3"/>
  <c r="T2" i="3"/>
  <c r="U2" i="3"/>
  <c r="V2" i="3"/>
  <c r="W2" i="3"/>
  <c r="X2" i="3"/>
  <c r="Y2" i="3"/>
  <c r="Z2" i="3"/>
  <c r="AA2" i="3"/>
  <c r="E13" i="3"/>
  <c r="AB102" i="3"/>
  <c r="AB101" i="3"/>
  <c r="AB100" i="3"/>
  <c r="AB99" i="3"/>
  <c r="AB98" i="3"/>
  <c r="AB97" i="3"/>
  <c r="AB96" i="3"/>
  <c r="AB95" i="3"/>
  <c r="AB94" i="3"/>
  <c r="AB93" i="3"/>
  <c r="AB92" i="3"/>
  <c r="AB91" i="3"/>
  <c r="AB90" i="3"/>
  <c r="AB89" i="3"/>
  <c r="AB88" i="3"/>
  <c r="AB87" i="3"/>
  <c r="AB86" i="3"/>
  <c r="AB85" i="3"/>
  <c r="AB84" i="3"/>
  <c r="AB83" i="3"/>
  <c r="AB82" i="3"/>
  <c r="AB81" i="3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AB4" i="3"/>
</calcChain>
</file>

<file path=xl/sharedStrings.xml><?xml version="1.0" encoding="utf-8"?>
<sst xmlns="http://schemas.openxmlformats.org/spreadsheetml/2006/main" count="43" uniqueCount="34">
  <si>
    <t>% Purchased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</si>
  <si>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</si>
  <si>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</si>
  <si>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</si>
  <si>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</si>
  <si>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</si>
  <si>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</si>
  <si>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</si>
  <si>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</si>
  <si>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</si>
  <si>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</si>
  <si>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% of Total</t>
  </si>
  <si>
    <t>Count</t>
  </si>
  <si>
    <t>Xaxis Labels</t>
  </si>
  <si>
    <t>Item#</t>
  </si>
  <si>
    <t>Create Count variable (cumulative # obs)</t>
  </si>
  <si>
    <t>Convert % of Total from % to Number</t>
  </si>
  <si>
    <t>Repeat Count variable</t>
  </si>
  <si>
    <t>Counter for Item Number (just pulling out label)</t>
  </si>
  <si>
    <t>Repeat Item Number variable</t>
  </si>
  <si>
    <t>Repeat % Purchased variable</t>
  </si>
  <si>
    <t>Counter: 1 to 100</t>
  </si>
  <si>
    <t>Formula off column 9</t>
  </si>
  <si>
    <t>11-20</t>
  </si>
  <si>
    <t>VLOOKUP: Use column 4&amp;5 to create labels</t>
  </si>
  <si>
    <t>VLOOKUP: Use column 2 and 3 to stretch out the %Purchased variable</t>
  </si>
  <si>
    <t>VLOOKUP: Use column 6 and 7 to fill in the different series</t>
  </si>
  <si>
    <t>Counter</t>
  </si>
  <si>
    <t>1-3 data set up</t>
  </si>
  <si>
    <t>4-7 for VLOOKUPs</t>
  </si>
  <si>
    <t>8-21 data for chart</t>
  </si>
  <si>
    <t>Column Definitions</t>
  </si>
  <si>
    <t>Summary</t>
  </si>
  <si>
    <t>Column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</si>
</sst>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</font>
    <font>
      <sz val="12"/>
      <color rgb="FF4B4B4B"/>
      <name val="Calibri"/>
    </font>
    <font>
      <sz val="12"/>
      <color indexed="8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</font>
    <font>
      <sz val="12"/>
      <color theme="9" tint="-0.249977111117893"/>
      <name val="Calibri"/>
    </font>
    <font>
      <sz val="12"/>
      <color rgb="FF008000"/>
      <name val="Calibri"/>
    </font>
    <font>
      <b/>
      <sz val="12"/>
      <color rgb="FF008000"/>
      <name val="Calibri"/>
    </font>
    <font>
      <sz val="12"/>
      <color rgb="FF3366FF"/>
      <name val="Calibri"/>
    </font>
    <font>
      <b/>
      <sz val="12"/>
      <color theme="1"/>
      <name val="Calibri"/>
    </font>
    <font>
      <b/>
      <sz val="12"/>
      <color theme="9" tint="-0.249977111117893"/>
      <name val="Calibri"/>
    </font>
    <font>
      <b/>
      <sz val="12"/>
      <color rgb="FF3366FF"/>
      <name val="Calibri"/>
    </font>
    <font>
      <sz val="12"/>
      <color rgb="FF000000"/>
      <name val="Calibri"/>
      <family val="2"/>
      <scheme val="minor"/>
    </font>
    <font>
      <b/>
      <sz val="12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2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wrapText="1"/>
    </xf>
    <xf numFmtId="9" fontId="4" fillId="0" borderId="0" xfId="1" applyFont="1" applyFill="1" applyBorder="1" applyAlignment="1">
      <alignment horizontal="right"/>
    </xf>
    <xf numFmtId="9" fontId="2" fillId="0" borderId="0" xfId="0" applyNumberFormat="1" applyFont="1" applyAlignment="1"/>
    <xf numFmtId="9" fontId="2" fillId="0" borderId="0" xfId="0" applyNumberFormat="1" applyFont="1"/>
    <xf numFmtId="1" fontId="2" fillId="0" borderId="0" xfId="0" applyNumberFormat="1" applyFont="1" applyAlignment="1">
      <alignment horizontal="right"/>
    </xf>
    <xf numFmtId="9" fontId="2" fillId="0" borderId="0" xfId="0" applyNumberFormat="1" applyFont="1" applyAlignment="1">
      <alignment horizontal="right"/>
    </xf>
    <xf numFmtId="9" fontId="2" fillId="0" borderId="0" xfId="1" applyFont="1"/>
    <xf numFmtId="1" fontId="0" fillId="0" borderId="0" xfId="0" applyNumberFormat="1" applyFill="1"/>
    <xf numFmtId="9" fontId="0" fillId="0" borderId="0" xfId="1" applyFon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16" fontId="14" fillId="0" borderId="0" xfId="0" quotePrefix="1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</cellXfs>
  <cellStyles count="5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Marimekko!$Q$2</c:f>
              <c:strCache>
                <c:ptCount val="1"/>
                <c:pt idx="0">
                  <c:v>% Purchased</c:v>
                </c:pt>
              </c:strCache>
            </c:strRef>
          </c:tx>
          <c:invertIfNegative val="0"/>
          <c:cat>
            <c:strRef>
              <c:f>Marimekko!$AB$3:$AB$102</c:f>
              <c:strCache>
                <c:ptCount val="10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10%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20%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30%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40%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50%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60%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70%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80%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90%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100%</c:v>
                </c:pt>
              </c:strCache>
            </c:strRef>
          </c:cat>
          <c:val>
            <c:numRef>
              <c:f>Marimekko!$Q$3:$Q$102</c:f>
              <c:numCache>
                <c:formatCode>0%</c:formatCode>
                <c:ptCount val="100"/>
                <c:pt idx="0">
                  <c:v>0.45</c:v>
                </c:pt>
                <c:pt idx="1">
                  <c:v>0.45</c:v>
                </c:pt>
                <c:pt idx="2">
                  <c:v>0.45</c:v>
                </c:pt>
                <c:pt idx="3">
                  <c:v>0.45</c:v>
                </c:pt>
                <c:pt idx="4">
                  <c:v>0.45</c:v>
                </c:pt>
                <c:pt idx="5">
                  <c:v>0.45</c:v>
                </c:pt>
                <c:pt idx="6">
                  <c:v>0.45</c:v>
                </c:pt>
                <c:pt idx="7">
                  <c:v>0.45</c:v>
                </c:pt>
                <c:pt idx="8">
                  <c:v>0.45</c:v>
                </c:pt>
                <c:pt idx="9">
                  <c:v>0.45</c:v>
                </c:pt>
                <c:pt idx="10">
                  <c:v>0.38</c:v>
                </c:pt>
                <c:pt idx="11">
                  <c:v>0.38</c:v>
                </c:pt>
                <c:pt idx="12">
                  <c:v>0.38</c:v>
                </c:pt>
                <c:pt idx="13">
                  <c:v>0.38</c:v>
                </c:pt>
                <c:pt idx="14">
                  <c:v>0.38</c:v>
                </c:pt>
                <c:pt idx="15">
                  <c:v>0.38</c:v>
                </c:pt>
                <c:pt idx="16">
                  <c:v>0.38</c:v>
                </c:pt>
                <c:pt idx="17">
                  <c:v>0.38</c:v>
                </c:pt>
                <c:pt idx="18">
                  <c:v>0.38</c:v>
                </c:pt>
                <c:pt idx="19">
                  <c:v>0.38</c:v>
                </c:pt>
                <c:pt idx="20">
                  <c:v>0.38</c:v>
                </c:pt>
                <c:pt idx="21">
                  <c:v>0.38</c:v>
                </c:pt>
                <c:pt idx="22">
                  <c:v>0.38</c:v>
                </c:pt>
                <c:pt idx="23">
                  <c:v>0.38</c:v>
                </c:pt>
                <c:pt idx="24">
                  <c:v>0.38</c:v>
                </c:pt>
                <c:pt idx="25">
                  <c:v>0.38</c:v>
                </c:pt>
                <c:pt idx="26">
                  <c:v>0.38</c:v>
                </c:pt>
                <c:pt idx="27">
                  <c:v>0.38</c:v>
                </c:pt>
                <c:pt idx="28">
                  <c:v>0.32</c:v>
                </c:pt>
                <c:pt idx="29">
                  <c:v>0.32</c:v>
                </c:pt>
                <c:pt idx="30">
                  <c:v>0.32</c:v>
                </c:pt>
                <c:pt idx="31">
                  <c:v>0.32</c:v>
                </c:pt>
                <c:pt idx="32">
                  <c:v>0.32</c:v>
                </c:pt>
                <c:pt idx="33">
                  <c:v>0.32</c:v>
                </c:pt>
                <c:pt idx="34">
                  <c:v>0.32</c:v>
                </c:pt>
                <c:pt idx="35">
                  <c:v>0.32</c:v>
                </c:pt>
                <c:pt idx="36">
                  <c:v>0.32</c:v>
                </c:pt>
                <c:pt idx="37">
                  <c:v>0.32</c:v>
                </c:pt>
                <c:pt idx="38">
                  <c:v>0.27</c:v>
                </c:pt>
                <c:pt idx="39">
                  <c:v>0.27</c:v>
                </c:pt>
                <c:pt idx="40">
                  <c:v>0.27</c:v>
                </c:pt>
                <c:pt idx="41">
                  <c:v>0.27</c:v>
                </c:pt>
                <c:pt idx="42">
                  <c:v>0.27</c:v>
                </c:pt>
                <c:pt idx="43">
                  <c:v>0.22</c:v>
                </c:pt>
                <c:pt idx="44">
                  <c:v>0.22</c:v>
                </c:pt>
                <c:pt idx="45">
                  <c:v>0.22</c:v>
                </c:pt>
                <c:pt idx="46">
                  <c:v>0.22</c:v>
                </c:pt>
                <c:pt idx="47">
                  <c:v>0.22</c:v>
                </c:pt>
                <c:pt idx="48">
                  <c:v>0.22</c:v>
                </c:pt>
                <c:pt idx="49">
                  <c:v>0.22</c:v>
                </c:pt>
                <c:pt idx="50">
                  <c:v>0.18</c:v>
                </c:pt>
                <c:pt idx="51">
                  <c:v>0.18</c:v>
                </c:pt>
                <c:pt idx="52">
                  <c:v>0.18</c:v>
                </c:pt>
                <c:pt idx="53">
                  <c:v>0.18</c:v>
                </c:pt>
                <c:pt idx="54">
                  <c:v>0.18</c:v>
                </c:pt>
                <c:pt idx="55">
                  <c:v>0.18</c:v>
                </c:pt>
                <c:pt idx="56">
                  <c:v>0.18</c:v>
                </c:pt>
                <c:pt idx="57">
                  <c:v>0.18</c:v>
                </c:pt>
                <c:pt idx="58">
                  <c:v>0.18</c:v>
                </c:pt>
                <c:pt idx="59">
                  <c:v>0.18</c:v>
                </c:pt>
                <c:pt idx="60">
                  <c:v>0.18</c:v>
                </c:pt>
                <c:pt idx="61">
                  <c:v>0.18</c:v>
                </c:pt>
                <c:pt idx="62">
                  <c:v>0.18</c:v>
                </c:pt>
                <c:pt idx="63">
                  <c:v>0.18</c:v>
                </c:pt>
                <c:pt idx="64">
                  <c:v>0.18</c:v>
                </c:pt>
                <c:pt idx="65">
                  <c:v>0.18</c:v>
                </c:pt>
                <c:pt idx="66">
                  <c:v>0.18</c:v>
                </c:pt>
                <c:pt idx="67">
                  <c:v>0.18</c:v>
                </c:pt>
                <c:pt idx="68">
                  <c:v>0.18</c:v>
                </c:pt>
                <c:pt idx="69">
                  <c:v>0.18</c:v>
                </c:pt>
                <c:pt idx="70">
                  <c:v>0.18</c:v>
                </c:pt>
                <c:pt idx="71">
                  <c:v>0.18</c:v>
                </c:pt>
                <c:pt idx="72">
                  <c:v>0.18</c:v>
                </c:pt>
                <c:pt idx="73">
                  <c:v>0.18</c:v>
                </c:pt>
                <c:pt idx="74">
                  <c:v>0.18</c:v>
                </c:pt>
                <c:pt idx="75">
                  <c:v>0.14</c:v>
                </c:pt>
                <c:pt idx="76">
                  <c:v>0.14</c:v>
                </c:pt>
                <c:pt idx="77">
                  <c:v>0.14</c:v>
                </c:pt>
                <c:pt idx="78">
                  <c:v>0.14</c:v>
                </c:pt>
                <c:pt idx="79">
                  <c:v>0.14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0.08</c:v>
                </c:pt>
                <c:pt idx="86">
                  <c:v>0.08</c:v>
                </c:pt>
                <c:pt idx="87">
                  <c:v>0.08</c:v>
                </c:pt>
                <c:pt idx="88">
                  <c:v>0.08</c:v>
                </c:pt>
                <c:pt idx="89">
                  <c:v>0.08</c:v>
                </c:pt>
                <c:pt idx="90">
                  <c:v>0.04</c:v>
                </c:pt>
                <c:pt idx="91">
                  <c:v>0.04</c:v>
                </c:pt>
                <c:pt idx="92">
                  <c:v>0.04</c:v>
                </c:pt>
                <c:pt idx="93">
                  <c:v>0.04</c:v>
                </c:pt>
                <c:pt idx="94">
                  <c:v>0.04</c:v>
                </c:pt>
                <c:pt idx="95">
                  <c:v>0.04</c:v>
                </c:pt>
                <c:pt idx="96">
                  <c:v>0.04</c:v>
                </c:pt>
                <c:pt idx="97">
                  <c:v>0.04</c:v>
                </c:pt>
                <c:pt idx="98">
                  <c:v>0.04</c:v>
                </c:pt>
                <c:pt idx="99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2144971944"/>
        <c:axId val="-2144968968"/>
      </c:barChart>
      <c:catAx>
        <c:axId val="-2144971944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-2144968968"/>
        <c:crosses val="autoZero"/>
        <c:auto val="1"/>
        <c:lblAlgn val="ctr"/>
        <c:lblOffset val="100"/>
        <c:tickLblSkip val="1"/>
        <c:tickMarkSkip val="10"/>
        <c:noMultiLvlLbl val="0"/>
      </c:catAx>
      <c:valAx>
        <c:axId val="-21449689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2144971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Marimekko!$AB$3:$AB$102</c:f>
              <c:strCache>
                <c:ptCount val="10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10%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20%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30%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40%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50%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60%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70%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80%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90%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100%</c:v>
                </c:pt>
              </c:strCache>
            </c:strRef>
          </c:cat>
          <c:val>
            <c:numRef>
              <c:f>Marimekko!$R$3:$R$102</c:f>
              <c:numCache>
                <c:formatCode>0%</c:formatCode>
                <c:ptCount val="100"/>
                <c:pt idx="0">
                  <c:v>0.45</c:v>
                </c:pt>
                <c:pt idx="1">
                  <c:v>0.45</c:v>
                </c:pt>
                <c:pt idx="2">
                  <c:v>0.45</c:v>
                </c:pt>
                <c:pt idx="3">
                  <c:v>0.45</c:v>
                </c:pt>
                <c:pt idx="4">
                  <c:v>0.45</c:v>
                </c:pt>
                <c:pt idx="5">
                  <c:v>0.45</c:v>
                </c:pt>
                <c:pt idx="6">
                  <c:v>0.45</c:v>
                </c:pt>
                <c:pt idx="7">
                  <c:v>0.45</c:v>
                </c:pt>
                <c:pt idx="8">
                  <c:v>0.45</c:v>
                </c:pt>
                <c:pt idx="9">
                  <c:v>0.45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Marimekko!$AB$3:$AB$102</c:f>
              <c:strCache>
                <c:ptCount val="10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10%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20%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30%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40%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50%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60%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70%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80%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90%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100%</c:v>
                </c:pt>
              </c:strCache>
            </c:strRef>
          </c:cat>
          <c:val>
            <c:numRef>
              <c:f>Marimekko!$S$3:$S$102</c:f>
              <c:numCache>
                <c:formatCode>0%</c:formatCode>
                <c:ptCount val="10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0.38</c:v>
                </c:pt>
                <c:pt idx="11">
                  <c:v>0.38</c:v>
                </c:pt>
                <c:pt idx="12">
                  <c:v>0.38</c:v>
                </c:pt>
                <c:pt idx="13">
                  <c:v>0.38</c:v>
                </c:pt>
                <c:pt idx="14">
                  <c:v>0.38</c:v>
                </c:pt>
                <c:pt idx="15">
                  <c:v>0.38</c:v>
                </c:pt>
                <c:pt idx="16">
                  <c:v>0.38</c:v>
                </c:pt>
                <c:pt idx="17">
                  <c:v>0.38</c:v>
                </c:pt>
                <c:pt idx="18">
                  <c:v>0.38</c:v>
                </c:pt>
                <c:pt idx="19">
                  <c:v>0.38</c:v>
                </c:pt>
                <c:pt idx="20">
                  <c:v>0.38</c:v>
                </c:pt>
                <c:pt idx="21">
                  <c:v>0.38</c:v>
                </c:pt>
                <c:pt idx="22">
                  <c:v>0.38</c:v>
                </c:pt>
                <c:pt idx="23">
                  <c:v>0.38</c:v>
                </c:pt>
                <c:pt idx="24">
                  <c:v>0.38</c:v>
                </c:pt>
                <c:pt idx="25">
                  <c:v>0.38</c:v>
                </c:pt>
                <c:pt idx="26">
                  <c:v>0.38</c:v>
                </c:pt>
                <c:pt idx="27">
                  <c:v>0.38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Marimekko!$AB$3:$AB$102</c:f>
              <c:strCache>
                <c:ptCount val="10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10%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20%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30%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40%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50%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60%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70%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80%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90%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100%</c:v>
                </c:pt>
              </c:strCache>
            </c:strRef>
          </c:cat>
          <c:val>
            <c:numRef>
              <c:f>Marimekko!$T$3:$T$102</c:f>
              <c:numCache>
                <c:formatCode>0%</c:formatCode>
                <c:ptCount val="10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0.32</c:v>
                </c:pt>
                <c:pt idx="29">
                  <c:v>0.32</c:v>
                </c:pt>
                <c:pt idx="30">
                  <c:v>0.32</c:v>
                </c:pt>
                <c:pt idx="31">
                  <c:v>0.32</c:v>
                </c:pt>
                <c:pt idx="32">
                  <c:v>0.32</c:v>
                </c:pt>
                <c:pt idx="33">
                  <c:v>0.32</c:v>
                </c:pt>
                <c:pt idx="34">
                  <c:v>0.32</c:v>
                </c:pt>
                <c:pt idx="35">
                  <c:v>0.32</c:v>
                </c:pt>
                <c:pt idx="36">
                  <c:v>0.32</c:v>
                </c:pt>
                <c:pt idx="37">
                  <c:v>0.32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Marimekko!$AB$3:$AB$102</c:f>
              <c:strCache>
                <c:ptCount val="10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10%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20%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30%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40%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50%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60%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70%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80%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90%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100%</c:v>
                </c:pt>
              </c:strCache>
            </c:strRef>
          </c:cat>
          <c:val>
            <c:numRef>
              <c:f>Marimekko!$U$3:$U$102</c:f>
              <c:numCache>
                <c:formatCode>0%</c:formatCode>
                <c:ptCount val="10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0.27</c:v>
                </c:pt>
                <c:pt idx="39">
                  <c:v>0.27</c:v>
                </c:pt>
                <c:pt idx="40">
                  <c:v>0.27</c:v>
                </c:pt>
                <c:pt idx="41">
                  <c:v>0.27</c:v>
                </c:pt>
                <c:pt idx="42">
                  <c:v>0.27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</c:numCache>
            </c:numRef>
          </c:val>
        </c:ser>
        <c:ser>
          <c:idx val="4"/>
          <c:order val="4"/>
          <c:invertIfNegative val="0"/>
          <c:cat>
            <c:strRef>
              <c:f>Marimekko!$AB$3:$AB$102</c:f>
              <c:strCache>
                <c:ptCount val="10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10%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20%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30%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40%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50%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60%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70%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80%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90%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100%</c:v>
                </c:pt>
              </c:strCache>
            </c:strRef>
          </c:cat>
          <c:val>
            <c:numRef>
              <c:f>Marimekko!$V$3:$V$102</c:f>
              <c:numCache>
                <c:formatCode>0%</c:formatCode>
                <c:ptCount val="10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0.22</c:v>
                </c:pt>
                <c:pt idx="44">
                  <c:v>0.22</c:v>
                </c:pt>
                <c:pt idx="45">
                  <c:v>0.22</c:v>
                </c:pt>
                <c:pt idx="46">
                  <c:v>0.22</c:v>
                </c:pt>
                <c:pt idx="47">
                  <c:v>0.22</c:v>
                </c:pt>
                <c:pt idx="48">
                  <c:v>0.22</c:v>
                </c:pt>
                <c:pt idx="49">
                  <c:v>0.22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</c:numCache>
            </c:numRef>
          </c:val>
        </c:ser>
        <c:ser>
          <c:idx val="5"/>
          <c:order val="5"/>
          <c:invertIfNegative val="0"/>
          <c:cat>
            <c:strRef>
              <c:f>Marimekko!$AB$3:$AB$102</c:f>
              <c:strCache>
                <c:ptCount val="10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10%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20%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30%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40%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50%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60%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70%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80%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90%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100%</c:v>
                </c:pt>
              </c:strCache>
            </c:strRef>
          </c:cat>
          <c:val>
            <c:numRef>
              <c:f>Marimekko!$W$3:$W$102</c:f>
              <c:numCache>
                <c:formatCode>0%</c:formatCode>
                <c:ptCount val="10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0.18</c:v>
                </c:pt>
                <c:pt idx="51">
                  <c:v>0.18</c:v>
                </c:pt>
                <c:pt idx="52">
                  <c:v>0.18</c:v>
                </c:pt>
                <c:pt idx="53">
                  <c:v>0.18</c:v>
                </c:pt>
                <c:pt idx="54">
                  <c:v>0.18</c:v>
                </c:pt>
                <c:pt idx="55">
                  <c:v>0.18</c:v>
                </c:pt>
                <c:pt idx="56">
                  <c:v>0.18</c:v>
                </c:pt>
                <c:pt idx="57">
                  <c:v>0.18</c:v>
                </c:pt>
                <c:pt idx="58">
                  <c:v>0.18</c:v>
                </c:pt>
                <c:pt idx="59">
                  <c:v>0.18</c:v>
                </c:pt>
                <c:pt idx="60">
                  <c:v>0.18</c:v>
                </c:pt>
                <c:pt idx="61">
                  <c:v>0.18</c:v>
                </c:pt>
                <c:pt idx="62">
                  <c:v>0.18</c:v>
                </c:pt>
                <c:pt idx="63">
                  <c:v>0.18</c:v>
                </c:pt>
                <c:pt idx="64">
                  <c:v>0.18</c:v>
                </c:pt>
                <c:pt idx="65">
                  <c:v>0.18</c:v>
                </c:pt>
                <c:pt idx="66">
                  <c:v>0.18</c:v>
                </c:pt>
                <c:pt idx="67">
                  <c:v>0.18</c:v>
                </c:pt>
                <c:pt idx="68">
                  <c:v>0.18</c:v>
                </c:pt>
                <c:pt idx="69">
                  <c:v>0.18</c:v>
                </c:pt>
                <c:pt idx="70">
                  <c:v>0.18</c:v>
                </c:pt>
                <c:pt idx="71">
                  <c:v>0.18</c:v>
                </c:pt>
                <c:pt idx="72">
                  <c:v>0.18</c:v>
                </c:pt>
                <c:pt idx="73">
                  <c:v>0.18</c:v>
                </c:pt>
                <c:pt idx="74">
                  <c:v>0.18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</c:numCache>
            </c:numRef>
          </c:val>
        </c:ser>
        <c:ser>
          <c:idx val="6"/>
          <c:order val="6"/>
          <c:invertIfNegative val="0"/>
          <c:cat>
            <c:strRef>
              <c:f>Marimekko!$AB$3:$AB$102</c:f>
              <c:strCache>
                <c:ptCount val="10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10%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20%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30%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40%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50%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60%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70%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80%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90%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100%</c:v>
                </c:pt>
              </c:strCache>
            </c:strRef>
          </c:cat>
          <c:val>
            <c:numRef>
              <c:f>Marimekko!$X$3:$X$102</c:f>
              <c:numCache>
                <c:formatCode>0%</c:formatCode>
                <c:ptCount val="10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0.14</c:v>
                </c:pt>
                <c:pt idx="76">
                  <c:v>0.14</c:v>
                </c:pt>
                <c:pt idx="77">
                  <c:v>0.14</c:v>
                </c:pt>
                <c:pt idx="78">
                  <c:v>0.14</c:v>
                </c:pt>
                <c:pt idx="79">
                  <c:v>0.14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</c:numCache>
            </c:numRef>
          </c:val>
        </c:ser>
        <c:ser>
          <c:idx val="7"/>
          <c:order val="7"/>
          <c:invertIfNegative val="0"/>
          <c:cat>
            <c:strRef>
              <c:f>Marimekko!$AB$3:$AB$102</c:f>
              <c:strCache>
                <c:ptCount val="10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10%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20%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30%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40%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50%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60%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70%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80%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90%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100%</c:v>
                </c:pt>
              </c:strCache>
            </c:strRef>
          </c:cat>
          <c:val>
            <c:numRef>
              <c:f>Marimekko!$Y$3:$Y$102</c:f>
              <c:numCache>
                <c:formatCode>0%</c:formatCode>
                <c:ptCount val="10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</c:numCache>
            </c:numRef>
          </c:val>
        </c:ser>
        <c:ser>
          <c:idx val="8"/>
          <c:order val="8"/>
          <c:invertIfNegative val="0"/>
          <c:cat>
            <c:strRef>
              <c:f>Marimekko!$AB$3:$AB$102</c:f>
              <c:strCache>
                <c:ptCount val="10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10%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20%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30%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40%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50%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60%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70%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80%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90%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100%</c:v>
                </c:pt>
              </c:strCache>
            </c:strRef>
          </c:cat>
          <c:val>
            <c:numRef>
              <c:f>Marimekko!$Z$3:$Z$102</c:f>
              <c:numCache>
                <c:formatCode>0%</c:formatCode>
                <c:ptCount val="10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0.08</c:v>
                </c:pt>
                <c:pt idx="86">
                  <c:v>0.08</c:v>
                </c:pt>
                <c:pt idx="87">
                  <c:v>0.08</c:v>
                </c:pt>
                <c:pt idx="88">
                  <c:v>0.08</c:v>
                </c:pt>
                <c:pt idx="89">
                  <c:v>0.08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</c:numCache>
            </c:numRef>
          </c:val>
        </c:ser>
        <c:ser>
          <c:idx val="9"/>
          <c:order val="9"/>
          <c:invertIfNegative val="0"/>
          <c:cat>
            <c:strRef>
              <c:f>Marimekko!$AB$3:$AB$102</c:f>
              <c:strCache>
                <c:ptCount val="10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10%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20%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30%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40%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50%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60%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70%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80%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90%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100%</c:v>
                </c:pt>
              </c:strCache>
            </c:strRef>
          </c:cat>
          <c:val>
            <c:numRef>
              <c:f>Marimekko!$AA$3:$AA$102</c:f>
              <c:numCache>
                <c:formatCode>0%</c:formatCode>
                <c:ptCount val="10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0.04</c:v>
                </c:pt>
                <c:pt idx="91">
                  <c:v>0.04</c:v>
                </c:pt>
                <c:pt idx="92">
                  <c:v>0.04</c:v>
                </c:pt>
                <c:pt idx="93">
                  <c:v>0.04</c:v>
                </c:pt>
                <c:pt idx="94">
                  <c:v>0.04</c:v>
                </c:pt>
                <c:pt idx="95">
                  <c:v>0.04</c:v>
                </c:pt>
                <c:pt idx="96">
                  <c:v>0.04</c:v>
                </c:pt>
                <c:pt idx="97">
                  <c:v>0.04</c:v>
                </c:pt>
                <c:pt idx="98">
                  <c:v>0.04</c:v>
                </c:pt>
                <c:pt idx="99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2145079784"/>
        <c:axId val="-2145076808"/>
      </c:barChart>
      <c:catAx>
        <c:axId val="-21450797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-2145076808"/>
        <c:crosses val="autoZero"/>
        <c:auto val="1"/>
        <c:lblAlgn val="ctr"/>
        <c:lblOffset val="100"/>
        <c:tickLblSkip val="1"/>
        <c:tickMarkSkip val="10"/>
        <c:noMultiLvlLbl val="0"/>
      </c:catAx>
      <c:valAx>
        <c:axId val="-214507680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-2145079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Marimekko!$R$3:$R$102</c:f>
              <c:numCache>
                <c:formatCode>0%</c:formatCode>
                <c:ptCount val="100"/>
                <c:pt idx="0">
                  <c:v>0.45</c:v>
                </c:pt>
                <c:pt idx="1">
                  <c:v>0.45</c:v>
                </c:pt>
                <c:pt idx="2">
                  <c:v>0.45</c:v>
                </c:pt>
                <c:pt idx="3">
                  <c:v>0.45</c:v>
                </c:pt>
                <c:pt idx="4">
                  <c:v>0.45</c:v>
                </c:pt>
                <c:pt idx="5">
                  <c:v>0.45</c:v>
                </c:pt>
                <c:pt idx="6">
                  <c:v>0.45</c:v>
                </c:pt>
                <c:pt idx="7">
                  <c:v>0.45</c:v>
                </c:pt>
                <c:pt idx="8">
                  <c:v>0.45</c:v>
                </c:pt>
                <c:pt idx="9">
                  <c:v>0.45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Marimekko!$S$3:$S$102</c:f>
              <c:numCache>
                <c:formatCode>0%</c:formatCode>
                <c:ptCount val="10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0.38</c:v>
                </c:pt>
                <c:pt idx="11">
                  <c:v>0.38</c:v>
                </c:pt>
                <c:pt idx="12">
                  <c:v>0.38</c:v>
                </c:pt>
                <c:pt idx="13">
                  <c:v>0.38</c:v>
                </c:pt>
                <c:pt idx="14">
                  <c:v>0.38</c:v>
                </c:pt>
                <c:pt idx="15">
                  <c:v>0.38</c:v>
                </c:pt>
                <c:pt idx="16">
                  <c:v>0.38</c:v>
                </c:pt>
                <c:pt idx="17">
                  <c:v>0.38</c:v>
                </c:pt>
                <c:pt idx="18">
                  <c:v>0.38</c:v>
                </c:pt>
                <c:pt idx="19">
                  <c:v>0.38</c:v>
                </c:pt>
                <c:pt idx="20">
                  <c:v>0.38</c:v>
                </c:pt>
                <c:pt idx="21">
                  <c:v>0.38</c:v>
                </c:pt>
                <c:pt idx="22">
                  <c:v>0.38</c:v>
                </c:pt>
                <c:pt idx="23">
                  <c:v>0.38</c:v>
                </c:pt>
                <c:pt idx="24">
                  <c:v>0.38</c:v>
                </c:pt>
                <c:pt idx="25">
                  <c:v>0.38</c:v>
                </c:pt>
                <c:pt idx="26">
                  <c:v>0.38</c:v>
                </c:pt>
                <c:pt idx="27">
                  <c:v>0.38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</c:numCache>
            </c:numRef>
          </c:val>
        </c:ser>
        <c:ser>
          <c:idx val="2"/>
          <c:order val="2"/>
          <c:invertIfNegative val="0"/>
          <c:val>
            <c:numRef>
              <c:f>Marimekko!$T$3:$T$102</c:f>
              <c:numCache>
                <c:formatCode>0%</c:formatCode>
                <c:ptCount val="10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0.32</c:v>
                </c:pt>
                <c:pt idx="29">
                  <c:v>0.32</c:v>
                </c:pt>
                <c:pt idx="30">
                  <c:v>0.32</c:v>
                </c:pt>
                <c:pt idx="31">
                  <c:v>0.32</c:v>
                </c:pt>
                <c:pt idx="32">
                  <c:v>0.32</c:v>
                </c:pt>
                <c:pt idx="33">
                  <c:v>0.32</c:v>
                </c:pt>
                <c:pt idx="34">
                  <c:v>0.32</c:v>
                </c:pt>
                <c:pt idx="35">
                  <c:v>0.32</c:v>
                </c:pt>
                <c:pt idx="36">
                  <c:v>0.32</c:v>
                </c:pt>
                <c:pt idx="37">
                  <c:v>0.32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</c:numCache>
            </c:numRef>
          </c:val>
        </c:ser>
        <c:ser>
          <c:idx val="3"/>
          <c:order val="3"/>
          <c:invertIfNegative val="0"/>
          <c:val>
            <c:numRef>
              <c:f>Marimekko!$U$3:$U$102</c:f>
              <c:numCache>
                <c:formatCode>0%</c:formatCode>
                <c:ptCount val="10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0.27</c:v>
                </c:pt>
                <c:pt idx="39">
                  <c:v>0.27</c:v>
                </c:pt>
                <c:pt idx="40">
                  <c:v>0.27</c:v>
                </c:pt>
                <c:pt idx="41">
                  <c:v>0.27</c:v>
                </c:pt>
                <c:pt idx="42">
                  <c:v>0.27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</c:numCache>
            </c:numRef>
          </c:val>
        </c:ser>
        <c:ser>
          <c:idx val="4"/>
          <c:order val="4"/>
          <c:invertIfNegative val="0"/>
          <c:val>
            <c:numRef>
              <c:f>Marimekko!$V$3:$V$102</c:f>
              <c:numCache>
                <c:formatCode>0%</c:formatCode>
                <c:ptCount val="10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0.22</c:v>
                </c:pt>
                <c:pt idx="44">
                  <c:v>0.22</c:v>
                </c:pt>
                <c:pt idx="45">
                  <c:v>0.22</c:v>
                </c:pt>
                <c:pt idx="46">
                  <c:v>0.22</c:v>
                </c:pt>
                <c:pt idx="47">
                  <c:v>0.22</c:v>
                </c:pt>
                <c:pt idx="48">
                  <c:v>0.22</c:v>
                </c:pt>
                <c:pt idx="49">
                  <c:v>0.22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</c:numCache>
            </c:numRef>
          </c:val>
        </c:ser>
        <c:ser>
          <c:idx val="5"/>
          <c:order val="5"/>
          <c:invertIfNegative val="0"/>
          <c:val>
            <c:numRef>
              <c:f>Marimekko!$W$3:$W$102</c:f>
              <c:numCache>
                <c:formatCode>0%</c:formatCode>
                <c:ptCount val="10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0.18</c:v>
                </c:pt>
                <c:pt idx="51">
                  <c:v>0.18</c:v>
                </c:pt>
                <c:pt idx="52">
                  <c:v>0.18</c:v>
                </c:pt>
                <c:pt idx="53">
                  <c:v>0.18</c:v>
                </c:pt>
                <c:pt idx="54">
                  <c:v>0.18</c:v>
                </c:pt>
                <c:pt idx="55">
                  <c:v>0.18</c:v>
                </c:pt>
                <c:pt idx="56">
                  <c:v>0.18</c:v>
                </c:pt>
                <c:pt idx="57">
                  <c:v>0.18</c:v>
                </c:pt>
                <c:pt idx="58">
                  <c:v>0.18</c:v>
                </c:pt>
                <c:pt idx="59">
                  <c:v>0.18</c:v>
                </c:pt>
                <c:pt idx="60">
                  <c:v>0.18</c:v>
                </c:pt>
                <c:pt idx="61">
                  <c:v>0.18</c:v>
                </c:pt>
                <c:pt idx="62">
                  <c:v>0.18</c:v>
                </c:pt>
                <c:pt idx="63">
                  <c:v>0.18</c:v>
                </c:pt>
                <c:pt idx="64">
                  <c:v>0.18</c:v>
                </c:pt>
                <c:pt idx="65">
                  <c:v>0.18</c:v>
                </c:pt>
                <c:pt idx="66">
                  <c:v>0.18</c:v>
                </c:pt>
                <c:pt idx="67">
                  <c:v>0.18</c:v>
                </c:pt>
                <c:pt idx="68">
                  <c:v>0.18</c:v>
                </c:pt>
                <c:pt idx="69">
                  <c:v>0.18</c:v>
                </c:pt>
                <c:pt idx="70">
                  <c:v>0.18</c:v>
                </c:pt>
                <c:pt idx="71">
                  <c:v>0.18</c:v>
                </c:pt>
                <c:pt idx="72">
                  <c:v>0.18</c:v>
                </c:pt>
                <c:pt idx="73">
                  <c:v>0.18</c:v>
                </c:pt>
                <c:pt idx="74">
                  <c:v>0.18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</c:numCache>
            </c:numRef>
          </c:val>
        </c:ser>
        <c:ser>
          <c:idx val="6"/>
          <c:order val="6"/>
          <c:invertIfNegative val="0"/>
          <c:val>
            <c:numRef>
              <c:f>Marimekko!$X$3:$X$102</c:f>
              <c:numCache>
                <c:formatCode>0%</c:formatCode>
                <c:ptCount val="10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0.14</c:v>
                </c:pt>
                <c:pt idx="76">
                  <c:v>0.14</c:v>
                </c:pt>
                <c:pt idx="77">
                  <c:v>0.14</c:v>
                </c:pt>
                <c:pt idx="78">
                  <c:v>0.14</c:v>
                </c:pt>
                <c:pt idx="79">
                  <c:v>0.14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</c:numCache>
            </c:numRef>
          </c:val>
        </c:ser>
        <c:ser>
          <c:idx val="7"/>
          <c:order val="7"/>
          <c:invertIfNegative val="0"/>
          <c:val>
            <c:numRef>
              <c:f>Marimekko!$Y$3:$Y$102</c:f>
              <c:numCache>
                <c:formatCode>0%</c:formatCode>
                <c:ptCount val="10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</c:numCache>
            </c:numRef>
          </c:val>
        </c:ser>
        <c:ser>
          <c:idx val="8"/>
          <c:order val="8"/>
          <c:invertIfNegative val="0"/>
          <c:val>
            <c:numRef>
              <c:f>Marimekko!$Z$3:$Z$102</c:f>
              <c:numCache>
                <c:formatCode>0%</c:formatCode>
                <c:ptCount val="10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0.08</c:v>
                </c:pt>
                <c:pt idx="86">
                  <c:v>0.08</c:v>
                </c:pt>
                <c:pt idx="87">
                  <c:v>0.08</c:v>
                </c:pt>
                <c:pt idx="88">
                  <c:v>0.08</c:v>
                </c:pt>
                <c:pt idx="89">
                  <c:v>0.08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</c:numCache>
            </c:numRef>
          </c:val>
        </c:ser>
        <c:ser>
          <c:idx val="9"/>
          <c:order val="9"/>
          <c:invertIfNegative val="0"/>
          <c:val>
            <c:numRef>
              <c:f>Marimekko!$AA$3:$AA$102</c:f>
              <c:numCache>
                <c:formatCode>0%</c:formatCode>
                <c:ptCount val="10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0.04</c:v>
                </c:pt>
                <c:pt idx="91">
                  <c:v>0.04</c:v>
                </c:pt>
                <c:pt idx="92">
                  <c:v>0.04</c:v>
                </c:pt>
                <c:pt idx="93">
                  <c:v>0.04</c:v>
                </c:pt>
                <c:pt idx="94">
                  <c:v>0.04</c:v>
                </c:pt>
                <c:pt idx="95">
                  <c:v>0.04</c:v>
                </c:pt>
                <c:pt idx="96">
                  <c:v>0.04</c:v>
                </c:pt>
                <c:pt idx="97">
                  <c:v>0.04</c:v>
                </c:pt>
                <c:pt idx="98">
                  <c:v>0.04</c:v>
                </c:pt>
                <c:pt idx="99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2145152440"/>
        <c:axId val="-2145146168"/>
      </c:barChart>
      <c:catAx>
        <c:axId val="-2145152440"/>
        <c:scaling>
          <c:orientation val="minMax"/>
        </c:scaling>
        <c:delete val="0"/>
        <c:axPos val="b"/>
        <c:majorTickMark val="out"/>
        <c:minorTickMark val="none"/>
        <c:tickLblPos val="nextTo"/>
        <c:crossAx val="-2145146168"/>
        <c:crosses val="autoZero"/>
        <c:auto val="1"/>
        <c:lblAlgn val="ctr"/>
        <c:lblOffset val="100"/>
        <c:noMultiLvlLbl val="0"/>
      </c:catAx>
      <c:valAx>
        <c:axId val="-21451461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2145152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12700</xdr:colOff>
      <xdr:row>1</xdr:row>
      <xdr:rowOff>12699</xdr:rowOff>
    </xdr:from>
    <xdr:to>
      <xdr:col>37</xdr:col>
      <xdr:colOff>723900</xdr:colOff>
      <xdr:row>24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25399</xdr:colOff>
      <xdr:row>25</xdr:row>
      <xdr:rowOff>38100</xdr:rowOff>
    </xdr:from>
    <xdr:to>
      <xdr:col>37</xdr:col>
      <xdr:colOff>736599</xdr:colOff>
      <xdr:row>48</xdr:row>
      <xdr:rowOff>88900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38098</xdr:colOff>
      <xdr:row>49</xdr:row>
      <xdr:rowOff>101600</xdr:rowOff>
    </xdr:from>
    <xdr:to>
      <xdr:col>37</xdr:col>
      <xdr:colOff>749298</xdr:colOff>
      <xdr:row>71</xdr:row>
      <xdr:rowOff>165100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AC102"/>
  <sheetViews>
    <sheetView tabSelected="1" workbookViewId="0"/>
  </sheetViews>
  <sheetFormatPr baseColWidth="10" defaultRowHeight="15" x14ac:dyDescent="0"/>
  <cols>
    <col min="1" max="2" width="10.83203125" style="1"/>
    <col min="3" max="3" width="12.5" style="1" bestFit="1" customWidth="1"/>
    <col min="4" max="6" width="10.83203125" style="1"/>
    <col min="7" max="7" width="11.5" style="1" bestFit="1" customWidth="1"/>
    <col min="8" max="8" width="1.83203125" style="1" customWidth="1"/>
    <col min="9" max="10" width="10.83203125" style="1"/>
    <col min="11" max="11" width="1.83203125" style="1" customWidth="1"/>
    <col min="12" max="12" width="10.83203125" style="1"/>
    <col min="13" max="13" width="11.5" style="1" bestFit="1" customWidth="1"/>
    <col min="14" max="16" width="10.83203125" style="1"/>
    <col min="17" max="17" width="11.5" style="1" bestFit="1" customWidth="1"/>
    <col min="18" max="27" width="11.5" style="1" customWidth="1"/>
    <col min="28" max="28" width="10.83203125" style="9"/>
    <col min="29" max="16384" width="10.83203125" style="1"/>
  </cols>
  <sheetData>
    <row r="1" spans="1:29">
      <c r="E1" s="12">
        <v>1</v>
      </c>
      <c r="F1" s="12">
        <v>2</v>
      </c>
      <c r="G1" s="12">
        <v>3</v>
      </c>
      <c r="H1" s="12"/>
      <c r="I1" s="12">
        <v>4</v>
      </c>
      <c r="J1" s="12">
        <v>5</v>
      </c>
      <c r="K1" s="12"/>
      <c r="L1" s="12">
        <v>6</v>
      </c>
      <c r="M1" s="12">
        <v>7</v>
      </c>
      <c r="N1" s="12"/>
      <c r="O1" s="12">
        <v>8</v>
      </c>
      <c r="P1" s="12">
        <v>9</v>
      </c>
      <c r="Q1" s="12">
        <v>10</v>
      </c>
      <c r="R1" s="12">
        <v>11</v>
      </c>
      <c r="S1" s="12">
        <f>R1+1</f>
        <v>12</v>
      </c>
      <c r="T1" s="12">
        <f t="shared" ref="T1:AB1" si="0">S1+1</f>
        <v>13</v>
      </c>
      <c r="U1" s="12">
        <f t="shared" si="0"/>
        <v>14</v>
      </c>
      <c r="V1" s="12">
        <f t="shared" si="0"/>
        <v>15</v>
      </c>
      <c r="W1" s="12">
        <f t="shared" si="0"/>
        <v>16</v>
      </c>
      <c r="X1" s="12">
        <f t="shared" si="0"/>
        <v>17</v>
      </c>
      <c r="Y1" s="12">
        <f t="shared" si="0"/>
        <v>18</v>
      </c>
      <c r="Z1" s="12">
        <f t="shared" si="0"/>
        <v>19</v>
      </c>
      <c r="AA1" s="12">
        <f t="shared" si="0"/>
        <v>20</v>
      </c>
      <c r="AB1" s="12">
        <f t="shared" si="0"/>
        <v>21</v>
      </c>
    </row>
    <row r="2" spans="1:29">
      <c r="O2" s="2" t="s">
        <v>11</v>
      </c>
      <c r="P2" s="2" t="s">
        <v>27</v>
      </c>
      <c r="Q2" s="2" t="s">
        <v>0</v>
      </c>
      <c r="R2" s="1">
        <v>1</v>
      </c>
      <c r="S2" s="1">
        <f>R2+1</f>
        <v>2</v>
      </c>
      <c r="T2" s="1">
        <f t="shared" ref="T2:Z2" si="1">S2+1</f>
        <v>3</v>
      </c>
      <c r="U2" s="1">
        <f t="shared" si="1"/>
        <v>4</v>
      </c>
      <c r="V2" s="1">
        <f t="shared" si="1"/>
        <v>5</v>
      </c>
      <c r="W2" s="1">
        <f t="shared" si="1"/>
        <v>6</v>
      </c>
      <c r="X2" s="1">
        <f t="shared" si="1"/>
        <v>7</v>
      </c>
      <c r="Y2" s="1">
        <f t="shared" si="1"/>
        <v>8</v>
      </c>
      <c r="Z2" s="1">
        <f t="shared" si="1"/>
        <v>9</v>
      </c>
      <c r="AA2" s="1">
        <f>Z2+1</f>
        <v>10</v>
      </c>
      <c r="AB2" s="9" t="s">
        <v>13</v>
      </c>
    </row>
    <row r="3" spans="1:29">
      <c r="A3" s="21" t="s">
        <v>14</v>
      </c>
      <c r="B3" s="2" t="s">
        <v>0</v>
      </c>
      <c r="C3" s="2" t="s">
        <v>11</v>
      </c>
      <c r="E3" s="2" t="s">
        <v>11</v>
      </c>
      <c r="F3" s="2" t="s">
        <v>12</v>
      </c>
      <c r="G3" s="2" t="s">
        <v>0</v>
      </c>
      <c r="H3" s="2"/>
      <c r="I3" s="2" t="s">
        <v>12</v>
      </c>
      <c r="J3" s="2" t="s">
        <v>14</v>
      </c>
      <c r="K3" s="2"/>
      <c r="L3" s="2" t="s">
        <v>14</v>
      </c>
      <c r="M3" s="2" t="s">
        <v>0</v>
      </c>
      <c r="O3" s="1">
        <f>VLOOKUP(P3,$I$4:$J$13,2,1)</f>
        <v>1</v>
      </c>
      <c r="P3" s="1">
        <v>1</v>
      </c>
      <c r="Q3" s="9">
        <f>VLOOKUP(P3,$F$4:$G$13,2,1)</f>
        <v>0.45</v>
      </c>
      <c r="R3" s="9">
        <f t="shared" ref="R3:AA3" si="2">IF($O3=R$2,VLOOKUP($O3,$L$4:$M$13,2,1),0)</f>
        <v>0.45</v>
      </c>
      <c r="S3" s="9">
        <f t="shared" si="2"/>
        <v>0</v>
      </c>
      <c r="T3" s="9">
        <f t="shared" si="2"/>
        <v>0</v>
      </c>
      <c r="U3" s="9">
        <f t="shared" si="2"/>
        <v>0</v>
      </c>
      <c r="V3" s="9">
        <f t="shared" si="2"/>
        <v>0</v>
      </c>
      <c r="W3" s="9">
        <f t="shared" si="2"/>
        <v>0</v>
      </c>
      <c r="X3" s="9">
        <f t="shared" si="2"/>
        <v>0</v>
      </c>
      <c r="Y3" s="9">
        <f t="shared" si="2"/>
        <v>0</v>
      </c>
      <c r="Z3" s="9">
        <f t="shared" si="2"/>
        <v>0</v>
      </c>
      <c r="AA3" s="9">
        <f t="shared" si="2"/>
        <v>0</v>
      </c>
      <c r="AB3" s="11" t="str">
        <f>IF(INT(P3/10)*10=P3,P3/100," ")</f>
        <v xml:space="preserve"> </v>
      </c>
      <c r="AC3" s="10"/>
    </row>
    <row r="4" spans="1:29">
      <c r="A4" s="3" t="s">
        <v>1</v>
      </c>
      <c r="B4" s="4">
        <v>0.45</v>
      </c>
      <c r="C4" s="5">
        <v>0.1</v>
      </c>
      <c r="E4" s="7">
        <f t="shared" ref="E4:E13" si="3">C4*100</f>
        <v>10</v>
      </c>
      <c r="F4" s="2">
        <v>1</v>
      </c>
      <c r="G4" s="8">
        <f t="shared" ref="G4:G13" si="4">B4</f>
        <v>0.45</v>
      </c>
      <c r="H4" s="8"/>
      <c r="I4" s="1">
        <f>F4</f>
        <v>1</v>
      </c>
      <c r="J4" s="1">
        <v>1</v>
      </c>
      <c r="L4" s="1">
        <v>1</v>
      </c>
      <c r="M4" s="6">
        <f>G4</f>
        <v>0.45</v>
      </c>
      <c r="O4" s="1">
        <f t="shared" ref="O4:O67" si="5">VLOOKUP(P4,$I$4:$J$13,2,1)</f>
        <v>1</v>
      </c>
      <c r="P4" s="1">
        <f>P3+1</f>
        <v>2</v>
      </c>
      <c r="Q4" s="9">
        <f t="shared" ref="Q4:Q67" si="6">VLOOKUP(P4,$F$4:$G$13,2,1)</f>
        <v>0.45</v>
      </c>
      <c r="R4" s="9">
        <f t="shared" ref="R4:AA35" si="7">IF($O4=R$2,VLOOKUP($O4,$L$4:$M$13,2,1),0)</f>
        <v>0.45</v>
      </c>
      <c r="S4" s="9">
        <f t="shared" ref="S4:AA18" si="8">IF($O4=S$2,VLOOKUP($O4,$L$4:$M$13,2,1),0)</f>
        <v>0</v>
      </c>
      <c r="T4" s="9">
        <f t="shared" si="8"/>
        <v>0</v>
      </c>
      <c r="U4" s="9">
        <f t="shared" si="8"/>
        <v>0</v>
      </c>
      <c r="V4" s="9">
        <f t="shared" si="8"/>
        <v>0</v>
      </c>
      <c r="W4" s="9">
        <f t="shared" si="8"/>
        <v>0</v>
      </c>
      <c r="X4" s="9">
        <f t="shared" si="8"/>
        <v>0</v>
      </c>
      <c r="Y4" s="9">
        <f t="shared" si="8"/>
        <v>0</v>
      </c>
      <c r="Z4" s="9">
        <f t="shared" si="8"/>
        <v>0</v>
      </c>
      <c r="AA4" s="9">
        <f t="shared" si="8"/>
        <v>0</v>
      </c>
      <c r="AB4" s="11" t="str">
        <f t="shared" ref="AB4:AB34" si="9">IF(INT(P4/10)*10=P4,P4/100," ")</f>
        <v xml:space="preserve"> </v>
      </c>
      <c r="AC4" s="10"/>
    </row>
    <row r="5" spans="1:29">
      <c r="A5" s="3" t="s">
        <v>2</v>
      </c>
      <c r="B5" s="4">
        <v>0.38</v>
      </c>
      <c r="C5" s="5">
        <v>0.18</v>
      </c>
      <c r="E5" s="7">
        <f t="shared" si="3"/>
        <v>18</v>
      </c>
      <c r="F5" s="7">
        <f>F4+E4</f>
        <v>11</v>
      </c>
      <c r="G5" s="8">
        <f t="shared" si="4"/>
        <v>0.38</v>
      </c>
      <c r="H5" s="8"/>
      <c r="I5" s="1">
        <f t="shared" ref="I5:I13" si="10">F5</f>
        <v>11</v>
      </c>
      <c r="J5" s="1">
        <v>2</v>
      </c>
      <c r="L5" s="1">
        <v>2</v>
      </c>
      <c r="M5" s="6">
        <f t="shared" ref="M5:M13" si="11">G5</f>
        <v>0.38</v>
      </c>
      <c r="O5" s="1">
        <f t="shared" si="5"/>
        <v>1</v>
      </c>
      <c r="P5" s="1">
        <f t="shared" ref="P5:P68" si="12">P4+1</f>
        <v>3</v>
      </c>
      <c r="Q5" s="9">
        <f t="shared" si="6"/>
        <v>0.45</v>
      </c>
      <c r="R5" s="9">
        <f t="shared" si="7"/>
        <v>0.45</v>
      </c>
      <c r="S5" s="9">
        <f t="shared" si="8"/>
        <v>0</v>
      </c>
      <c r="T5" s="9">
        <f t="shared" si="8"/>
        <v>0</v>
      </c>
      <c r="U5" s="9">
        <f t="shared" si="8"/>
        <v>0</v>
      </c>
      <c r="V5" s="9">
        <f t="shared" si="8"/>
        <v>0</v>
      </c>
      <c r="W5" s="9">
        <f t="shared" si="8"/>
        <v>0</v>
      </c>
      <c r="X5" s="9">
        <f t="shared" si="8"/>
        <v>0</v>
      </c>
      <c r="Y5" s="9">
        <f t="shared" si="8"/>
        <v>0</v>
      </c>
      <c r="Z5" s="9">
        <f t="shared" si="8"/>
        <v>0</v>
      </c>
      <c r="AA5" s="9">
        <f t="shared" si="8"/>
        <v>0</v>
      </c>
      <c r="AB5" s="11" t="str">
        <f t="shared" si="9"/>
        <v xml:space="preserve"> </v>
      </c>
      <c r="AC5" s="10"/>
    </row>
    <row r="6" spans="1:29">
      <c r="A6" s="3" t="s">
        <v>3</v>
      </c>
      <c r="B6" s="4">
        <v>0.32</v>
      </c>
      <c r="C6" s="5">
        <v>0.1</v>
      </c>
      <c r="E6" s="7">
        <f t="shared" si="3"/>
        <v>10</v>
      </c>
      <c r="F6" s="7">
        <f t="shared" ref="F6:F13" si="13">F5+E5</f>
        <v>29</v>
      </c>
      <c r="G6" s="8">
        <f t="shared" si="4"/>
        <v>0.32</v>
      </c>
      <c r="H6" s="8"/>
      <c r="I6" s="1">
        <f t="shared" si="10"/>
        <v>29</v>
      </c>
      <c r="J6" s="1">
        <v>3</v>
      </c>
      <c r="L6" s="1">
        <v>3</v>
      </c>
      <c r="M6" s="6">
        <f t="shared" si="11"/>
        <v>0.32</v>
      </c>
      <c r="O6" s="1">
        <f t="shared" si="5"/>
        <v>1</v>
      </c>
      <c r="P6" s="1">
        <f t="shared" si="12"/>
        <v>4</v>
      </c>
      <c r="Q6" s="9">
        <f t="shared" si="6"/>
        <v>0.45</v>
      </c>
      <c r="R6" s="9">
        <f t="shared" si="7"/>
        <v>0.45</v>
      </c>
      <c r="S6" s="9">
        <f t="shared" si="8"/>
        <v>0</v>
      </c>
      <c r="T6" s="9">
        <f t="shared" si="8"/>
        <v>0</v>
      </c>
      <c r="U6" s="9">
        <f t="shared" si="8"/>
        <v>0</v>
      </c>
      <c r="V6" s="9">
        <f t="shared" si="8"/>
        <v>0</v>
      </c>
      <c r="W6" s="9">
        <f t="shared" si="8"/>
        <v>0</v>
      </c>
      <c r="X6" s="9">
        <f t="shared" si="8"/>
        <v>0</v>
      </c>
      <c r="Y6" s="9">
        <f t="shared" si="8"/>
        <v>0</v>
      </c>
      <c r="Z6" s="9">
        <f t="shared" si="8"/>
        <v>0</v>
      </c>
      <c r="AA6" s="9">
        <f t="shared" si="8"/>
        <v>0</v>
      </c>
      <c r="AB6" s="11" t="str">
        <f t="shared" si="9"/>
        <v xml:space="preserve"> </v>
      </c>
      <c r="AC6" s="10"/>
    </row>
    <row r="7" spans="1:29">
      <c r="A7" s="3" t="s">
        <v>4</v>
      </c>
      <c r="B7" s="4">
        <v>0.27</v>
      </c>
      <c r="C7" s="5">
        <v>0.05</v>
      </c>
      <c r="E7" s="7">
        <f t="shared" si="3"/>
        <v>5</v>
      </c>
      <c r="F7" s="7">
        <f t="shared" si="13"/>
        <v>39</v>
      </c>
      <c r="G7" s="8">
        <f t="shared" si="4"/>
        <v>0.27</v>
      </c>
      <c r="H7" s="8"/>
      <c r="I7" s="1">
        <f t="shared" si="10"/>
        <v>39</v>
      </c>
      <c r="J7" s="1">
        <v>4</v>
      </c>
      <c r="L7" s="1">
        <v>4</v>
      </c>
      <c r="M7" s="6">
        <f t="shared" si="11"/>
        <v>0.27</v>
      </c>
      <c r="O7" s="1">
        <f t="shared" si="5"/>
        <v>1</v>
      </c>
      <c r="P7" s="1">
        <f t="shared" si="12"/>
        <v>5</v>
      </c>
      <c r="Q7" s="9">
        <f t="shared" si="6"/>
        <v>0.45</v>
      </c>
      <c r="R7" s="9">
        <f t="shared" si="7"/>
        <v>0.45</v>
      </c>
      <c r="S7" s="9">
        <f t="shared" si="8"/>
        <v>0</v>
      </c>
      <c r="T7" s="9">
        <f t="shared" si="8"/>
        <v>0</v>
      </c>
      <c r="U7" s="9">
        <f t="shared" si="8"/>
        <v>0</v>
      </c>
      <c r="V7" s="9">
        <f t="shared" si="8"/>
        <v>0</v>
      </c>
      <c r="W7" s="9">
        <f t="shared" si="8"/>
        <v>0</v>
      </c>
      <c r="X7" s="9">
        <f t="shared" si="8"/>
        <v>0</v>
      </c>
      <c r="Y7" s="9">
        <f t="shared" si="8"/>
        <v>0</v>
      </c>
      <c r="Z7" s="9">
        <f t="shared" si="8"/>
        <v>0</v>
      </c>
      <c r="AA7" s="9">
        <f t="shared" si="8"/>
        <v>0</v>
      </c>
      <c r="AB7" s="11" t="str">
        <f t="shared" si="9"/>
        <v xml:space="preserve"> </v>
      </c>
      <c r="AC7" s="10"/>
    </row>
    <row r="8" spans="1:29">
      <c r="A8" s="3" t="s">
        <v>5</v>
      </c>
      <c r="B8" s="4">
        <v>0.22</v>
      </c>
      <c r="C8" s="5">
        <v>7.0000000000000007E-2</v>
      </c>
      <c r="E8" s="7">
        <f t="shared" si="3"/>
        <v>7.0000000000000009</v>
      </c>
      <c r="F8" s="7">
        <f t="shared" si="13"/>
        <v>44</v>
      </c>
      <c r="G8" s="8">
        <f t="shared" si="4"/>
        <v>0.22</v>
      </c>
      <c r="H8" s="8"/>
      <c r="I8" s="1">
        <f t="shared" si="10"/>
        <v>44</v>
      </c>
      <c r="J8" s="1">
        <v>5</v>
      </c>
      <c r="L8" s="1">
        <v>5</v>
      </c>
      <c r="M8" s="6">
        <f t="shared" si="11"/>
        <v>0.22</v>
      </c>
      <c r="O8" s="1">
        <f t="shared" si="5"/>
        <v>1</v>
      </c>
      <c r="P8" s="1">
        <f t="shared" si="12"/>
        <v>6</v>
      </c>
      <c r="Q8" s="9">
        <f t="shared" si="6"/>
        <v>0.45</v>
      </c>
      <c r="R8" s="9">
        <f t="shared" si="7"/>
        <v>0.45</v>
      </c>
      <c r="S8" s="9">
        <f t="shared" si="8"/>
        <v>0</v>
      </c>
      <c r="T8" s="9">
        <f t="shared" si="8"/>
        <v>0</v>
      </c>
      <c r="U8" s="9">
        <f t="shared" si="8"/>
        <v>0</v>
      </c>
      <c r="V8" s="9">
        <f t="shared" si="8"/>
        <v>0</v>
      </c>
      <c r="W8" s="9">
        <f t="shared" si="8"/>
        <v>0</v>
      </c>
      <c r="X8" s="9">
        <f t="shared" si="8"/>
        <v>0</v>
      </c>
      <c r="Y8" s="9">
        <f t="shared" si="8"/>
        <v>0</v>
      </c>
      <c r="Z8" s="9">
        <f t="shared" si="8"/>
        <v>0</v>
      </c>
      <c r="AA8" s="9">
        <f t="shared" si="8"/>
        <v>0</v>
      </c>
      <c r="AB8" s="11" t="str">
        <f t="shared" si="9"/>
        <v xml:space="preserve"> </v>
      </c>
      <c r="AC8" s="10"/>
    </row>
    <row r="9" spans="1:29">
      <c r="A9" s="3" t="s">
        <v>6</v>
      </c>
      <c r="B9" s="4">
        <v>0.18</v>
      </c>
      <c r="C9" s="5">
        <v>0.25</v>
      </c>
      <c r="E9" s="7">
        <f t="shared" si="3"/>
        <v>25</v>
      </c>
      <c r="F9" s="7">
        <f t="shared" si="13"/>
        <v>51</v>
      </c>
      <c r="G9" s="8">
        <f t="shared" si="4"/>
        <v>0.18</v>
      </c>
      <c r="H9" s="8"/>
      <c r="I9" s="1">
        <f t="shared" si="10"/>
        <v>51</v>
      </c>
      <c r="J9" s="1">
        <v>6</v>
      </c>
      <c r="L9" s="1">
        <v>6</v>
      </c>
      <c r="M9" s="6">
        <f t="shared" si="11"/>
        <v>0.18</v>
      </c>
      <c r="O9" s="1">
        <f t="shared" si="5"/>
        <v>1</v>
      </c>
      <c r="P9" s="1">
        <f t="shared" si="12"/>
        <v>7</v>
      </c>
      <c r="Q9" s="9">
        <f t="shared" si="6"/>
        <v>0.45</v>
      </c>
      <c r="R9" s="9">
        <f t="shared" si="7"/>
        <v>0.45</v>
      </c>
      <c r="S9" s="9">
        <f t="shared" si="8"/>
        <v>0</v>
      </c>
      <c r="T9" s="9">
        <f t="shared" si="8"/>
        <v>0</v>
      </c>
      <c r="U9" s="9">
        <f t="shared" si="8"/>
        <v>0</v>
      </c>
      <c r="V9" s="9">
        <f t="shared" si="8"/>
        <v>0</v>
      </c>
      <c r="W9" s="9">
        <f t="shared" si="8"/>
        <v>0</v>
      </c>
      <c r="X9" s="9">
        <f t="shared" si="8"/>
        <v>0</v>
      </c>
      <c r="Y9" s="9">
        <f t="shared" si="8"/>
        <v>0</v>
      </c>
      <c r="Z9" s="9">
        <f t="shared" si="8"/>
        <v>0</v>
      </c>
      <c r="AA9" s="9">
        <f t="shared" si="8"/>
        <v>0</v>
      </c>
      <c r="AB9" s="11" t="str">
        <f t="shared" si="9"/>
        <v xml:space="preserve"> </v>
      </c>
      <c r="AC9" s="10"/>
    </row>
    <row r="10" spans="1:29">
      <c r="A10" s="3" t="s">
        <v>7</v>
      </c>
      <c r="B10" s="4">
        <v>0.14000000000000001</v>
      </c>
      <c r="C10" s="5">
        <v>0.05</v>
      </c>
      <c r="E10" s="7">
        <f t="shared" si="3"/>
        <v>5</v>
      </c>
      <c r="F10" s="7">
        <f t="shared" si="13"/>
        <v>76</v>
      </c>
      <c r="G10" s="8">
        <f t="shared" si="4"/>
        <v>0.14000000000000001</v>
      </c>
      <c r="H10" s="8"/>
      <c r="I10" s="1">
        <f t="shared" si="10"/>
        <v>76</v>
      </c>
      <c r="J10" s="1">
        <v>7</v>
      </c>
      <c r="L10" s="1">
        <v>7</v>
      </c>
      <c r="M10" s="6">
        <f t="shared" si="11"/>
        <v>0.14000000000000001</v>
      </c>
      <c r="O10" s="1">
        <f t="shared" si="5"/>
        <v>1</v>
      </c>
      <c r="P10" s="1">
        <f t="shared" si="12"/>
        <v>8</v>
      </c>
      <c r="Q10" s="9">
        <f t="shared" si="6"/>
        <v>0.45</v>
      </c>
      <c r="R10" s="9">
        <f t="shared" si="7"/>
        <v>0.45</v>
      </c>
      <c r="S10" s="9">
        <f t="shared" si="8"/>
        <v>0</v>
      </c>
      <c r="T10" s="9">
        <f t="shared" si="8"/>
        <v>0</v>
      </c>
      <c r="U10" s="9">
        <f t="shared" si="8"/>
        <v>0</v>
      </c>
      <c r="V10" s="9">
        <f t="shared" si="8"/>
        <v>0</v>
      </c>
      <c r="W10" s="9">
        <f t="shared" si="8"/>
        <v>0</v>
      </c>
      <c r="X10" s="9">
        <f t="shared" si="8"/>
        <v>0</v>
      </c>
      <c r="Y10" s="9">
        <f t="shared" si="8"/>
        <v>0</v>
      </c>
      <c r="Z10" s="9">
        <f t="shared" si="8"/>
        <v>0</v>
      </c>
      <c r="AA10" s="9">
        <f t="shared" si="8"/>
        <v>0</v>
      </c>
      <c r="AB10" s="11" t="str">
        <f t="shared" si="9"/>
        <v xml:space="preserve"> </v>
      </c>
      <c r="AC10" s="10"/>
    </row>
    <row r="11" spans="1:29">
      <c r="A11" s="3" t="s">
        <v>8</v>
      </c>
      <c r="B11" s="4">
        <v>0.1</v>
      </c>
      <c r="C11" s="5">
        <v>0.05</v>
      </c>
      <c r="E11" s="7">
        <f t="shared" si="3"/>
        <v>5</v>
      </c>
      <c r="F11" s="7">
        <f t="shared" si="13"/>
        <v>81</v>
      </c>
      <c r="G11" s="8">
        <f t="shared" si="4"/>
        <v>0.1</v>
      </c>
      <c r="H11" s="8"/>
      <c r="I11" s="1">
        <f t="shared" si="10"/>
        <v>81</v>
      </c>
      <c r="J11" s="1">
        <v>8</v>
      </c>
      <c r="L11" s="1">
        <v>8</v>
      </c>
      <c r="M11" s="6">
        <f t="shared" si="11"/>
        <v>0.1</v>
      </c>
      <c r="O11" s="1">
        <f t="shared" si="5"/>
        <v>1</v>
      </c>
      <c r="P11" s="1">
        <f t="shared" si="12"/>
        <v>9</v>
      </c>
      <c r="Q11" s="9">
        <f t="shared" si="6"/>
        <v>0.45</v>
      </c>
      <c r="R11" s="9">
        <f t="shared" si="7"/>
        <v>0.45</v>
      </c>
      <c r="S11" s="9">
        <f t="shared" si="8"/>
        <v>0</v>
      </c>
      <c r="T11" s="9">
        <f t="shared" si="8"/>
        <v>0</v>
      </c>
      <c r="U11" s="9">
        <f t="shared" si="8"/>
        <v>0</v>
      </c>
      <c r="V11" s="9">
        <f t="shared" si="8"/>
        <v>0</v>
      </c>
      <c r="W11" s="9">
        <f t="shared" si="8"/>
        <v>0</v>
      </c>
      <c r="X11" s="9">
        <f t="shared" si="8"/>
        <v>0</v>
      </c>
      <c r="Y11" s="9">
        <f t="shared" si="8"/>
        <v>0</v>
      </c>
      <c r="Z11" s="9">
        <f t="shared" si="8"/>
        <v>0</v>
      </c>
      <c r="AA11" s="9">
        <f t="shared" si="8"/>
        <v>0</v>
      </c>
      <c r="AB11" s="11" t="str">
        <f t="shared" si="9"/>
        <v xml:space="preserve"> </v>
      </c>
      <c r="AC11" s="10"/>
    </row>
    <row r="12" spans="1:29">
      <c r="A12" s="3" t="s">
        <v>9</v>
      </c>
      <c r="B12" s="4">
        <v>0.08</v>
      </c>
      <c r="C12" s="5">
        <v>0.05</v>
      </c>
      <c r="E12" s="7">
        <f t="shared" si="3"/>
        <v>5</v>
      </c>
      <c r="F12" s="7">
        <f t="shared" si="13"/>
        <v>86</v>
      </c>
      <c r="G12" s="8">
        <f t="shared" si="4"/>
        <v>0.08</v>
      </c>
      <c r="H12" s="8"/>
      <c r="I12" s="1">
        <f t="shared" si="10"/>
        <v>86</v>
      </c>
      <c r="J12" s="1">
        <v>9</v>
      </c>
      <c r="L12" s="1">
        <v>9</v>
      </c>
      <c r="M12" s="6">
        <f t="shared" si="11"/>
        <v>0.08</v>
      </c>
      <c r="O12" s="1">
        <f t="shared" si="5"/>
        <v>1</v>
      </c>
      <c r="P12" s="1">
        <f t="shared" si="12"/>
        <v>10</v>
      </c>
      <c r="Q12" s="9">
        <f t="shared" si="6"/>
        <v>0.45</v>
      </c>
      <c r="R12" s="9">
        <f t="shared" si="7"/>
        <v>0.45</v>
      </c>
      <c r="S12" s="9">
        <f t="shared" si="8"/>
        <v>0</v>
      </c>
      <c r="T12" s="9">
        <f t="shared" si="8"/>
        <v>0</v>
      </c>
      <c r="U12" s="9">
        <f t="shared" si="8"/>
        <v>0</v>
      </c>
      <c r="V12" s="9">
        <f t="shared" si="8"/>
        <v>0</v>
      </c>
      <c r="W12" s="9">
        <f t="shared" si="8"/>
        <v>0</v>
      </c>
      <c r="X12" s="9">
        <f t="shared" si="8"/>
        <v>0</v>
      </c>
      <c r="Y12" s="9">
        <f t="shared" si="8"/>
        <v>0</v>
      </c>
      <c r="Z12" s="9">
        <f t="shared" si="8"/>
        <v>0</v>
      </c>
      <c r="AA12" s="9">
        <f t="shared" si="8"/>
        <v>0</v>
      </c>
      <c r="AB12" s="11">
        <f t="shared" si="9"/>
        <v>0.1</v>
      </c>
      <c r="AC12" s="10"/>
    </row>
    <row r="13" spans="1:29">
      <c r="A13" s="3" t="s">
        <v>10</v>
      </c>
      <c r="B13" s="4">
        <v>0.04</v>
      </c>
      <c r="C13" s="5">
        <v>0.1</v>
      </c>
      <c r="E13" s="7">
        <f t="shared" si="3"/>
        <v>10</v>
      </c>
      <c r="F13" s="7">
        <f t="shared" si="13"/>
        <v>91</v>
      </c>
      <c r="G13" s="8">
        <f t="shared" si="4"/>
        <v>0.04</v>
      </c>
      <c r="H13" s="8"/>
      <c r="I13" s="1">
        <f t="shared" si="10"/>
        <v>91</v>
      </c>
      <c r="J13" s="1">
        <v>10</v>
      </c>
      <c r="L13" s="1">
        <v>10</v>
      </c>
      <c r="M13" s="6">
        <f t="shared" si="11"/>
        <v>0.04</v>
      </c>
      <c r="O13" s="1">
        <f t="shared" si="5"/>
        <v>2</v>
      </c>
      <c r="P13" s="1">
        <f t="shared" si="12"/>
        <v>11</v>
      </c>
      <c r="Q13" s="9">
        <f t="shared" si="6"/>
        <v>0.38</v>
      </c>
      <c r="R13" s="9">
        <f t="shared" si="7"/>
        <v>0</v>
      </c>
      <c r="S13" s="9">
        <f t="shared" si="8"/>
        <v>0.38</v>
      </c>
      <c r="T13" s="9">
        <f t="shared" si="8"/>
        <v>0</v>
      </c>
      <c r="U13" s="9">
        <f t="shared" si="8"/>
        <v>0</v>
      </c>
      <c r="V13" s="9">
        <f t="shared" si="8"/>
        <v>0</v>
      </c>
      <c r="W13" s="9">
        <f t="shared" si="8"/>
        <v>0</v>
      </c>
      <c r="X13" s="9">
        <f t="shared" si="8"/>
        <v>0</v>
      </c>
      <c r="Y13" s="9">
        <f t="shared" si="8"/>
        <v>0</v>
      </c>
      <c r="Z13" s="9">
        <f t="shared" si="8"/>
        <v>0</v>
      </c>
      <c r="AA13" s="9">
        <f t="shared" si="8"/>
        <v>0</v>
      </c>
      <c r="AB13" s="11" t="str">
        <f t="shared" si="9"/>
        <v xml:space="preserve"> </v>
      </c>
      <c r="AC13" s="10"/>
    </row>
    <row r="14" spans="1:29">
      <c r="A14" s="3"/>
      <c r="B14" s="4"/>
      <c r="C14" s="5"/>
      <c r="E14" s="7"/>
      <c r="F14" s="7"/>
      <c r="G14" s="8"/>
      <c r="H14" s="8"/>
      <c r="M14" s="6"/>
      <c r="O14" s="1">
        <f t="shared" si="5"/>
        <v>2</v>
      </c>
      <c r="P14" s="1">
        <f t="shared" si="12"/>
        <v>12</v>
      </c>
      <c r="Q14" s="9">
        <f t="shared" si="6"/>
        <v>0.38</v>
      </c>
      <c r="R14" s="9">
        <f t="shared" si="7"/>
        <v>0</v>
      </c>
      <c r="S14" s="9">
        <f t="shared" si="8"/>
        <v>0.38</v>
      </c>
      <c r="T14" s="9">
        <f t="shared" si="8"/>
        <v>0</v>
      </c>
      <c r="U14" s="9">
        <f t="shared" si="8"/>
        <v>0</v>
      </c>
      <c r="V14" s="9">
        <f t="shared" si="8"/>
        <v>0</v>
      </c>
      <c r="W14" s="9">
        <f t="shared" si="8"/>
        <v>0</v>
      </c>
      <c r="X14" s="9">
        <f t="shared" si="8"/>
        <v>0</v>
      </c>
      <c r="Y14" s="9">
        <f t="shared" si="8"/>
        <v>0</v>
      </c>
      <c r="Z14" s="9">
        <f t="shared" si="8"/>
        <v>0</v>
      </c>
      <c r="AA14" s="9">
        <f t="shared" si="8"/>
        <v>0</v>
      </c>
      <c r="AB14" s="11" t="str">
        <f t="shared" si="9"/>
        <v xml:space="preserve"> </v>
      </c>
      <c r="AC14" s="10"/>
    </row>
    <row r="15" spans="1:29">
      <c r="O15" s="1">
        <f t="shared" si="5"/>
        <v>2</v>
      </c>
      <c r="P15" s="1">
        <f t="shared" si="12"/>
        <v>13</v>
      </c>
      <c r="Q15" s="9">
        <f t="shared" si="6"/>
        <v>0.38</v>
      </c>
      <c r="R15" s="9">
        <f t="shared" si="7"/>
        <v>0</v>
      </c>
      <c r="S15" s="9">
        <f t="shared" si="8"/>
        <v>0.38</v>
      </c>
      <c r="T15" s="9">
        <f t="shared" si="8"/>
        <v>0</v>
      </c>
      <c r="U15" s="9">
        <f t="shared" si="8"/>
        <v>0</v>
      </c>
      <c r="V15" s="9">
        <f t="shared" si="8"/>
        <v>0</v>
      </c>
      <c r="W15" s="9">
        <f t="shared" si="8"/>
        <v>0</v>
      </c>
      <c r="X15" s="9">
        <f t="shared" si="8"/>
        <v>0</v>
      </c>
      <c r="Y15" s="9">
        <f t="shared" si="8"/>
        <v>0</v>
      </c>
      <c r="Z15" s="9">
        <f t="shared" si="8"/>
        <v>0</v>
      </c>
      <c r="AA15" s="9">
        <f t="shared" si="8"/>
        <v>0</v>
      </c>
      <c r="AB15" s="11" t="str">
        <f t="shared" si="9"/>
        <v xml:space="preserve"> </v>
      </c>
      <c r="AC15" s="10"/>
    </row>
    <row r="16" spans="1:29">
      <c r="O16" s="1">
        <f t="shared" si="5"/>
        <v>2</v>
      </c>
      <c r="P16" s="1">
        <f t="shared" si="12"/>
        <v>14</v>
      </c>
      <c r="Q16" s="9">
        <f t="shared" si="6"/>
        <v>0.38</v>
      </c>
      <c r="R16" s="9">
        <f t="shared" si="7"/>
        <v>0</v>
      </c>
      <c r="S16" s="9">
        <f t="shared" si="8"/>
        <v>0.38</v>
      </c>
      <c r="T16" s="9">
        <f t="shared" si="8"/>
        <v>0</v>
      </c>
      <c r="U16" s="9">
        <f t="shared" si="8"/>
        <v>0</v>
      </c>
      <c r="V16" s="9">
        <f t="shared" si="8"/>
        <v>0</v>
      </c>
      <c r="W16" s="9">
        <f t="shared" si="8"/>
        <v>0</v>
      </c>
      <c r="X16" s="9">
        <f t="shared" si="8"/>
        <v>0</v>
      </c>
      <c r="Y16" s="9">
        <f t="shared" si="8"/>
        <v>0</v>
      </c>
      <c r="Z16" s="9">
        <f t="shared" si="8"/>
        <v>0</v>
      </c>
      <c r="AA16" s="9">
        <f t="shared" si="8"/>
        <v>0</v>
      </c>
      <c r="AB16" s="11" t="str">
        <f t="shared" si="9"/>
        <v xml:space="preserve"> </v>
      </c>
      <c r="AC16" s="10"/>
    </row>
    <row r="17" spans="1:29">
      <c r="O17" s="1">
        <f t="shared" si="5"/>
        <v>2</v>
      </c>
      <c r="P17" s="1">
        <f t="shared" si="12"/>
        <v>15</v>
      </c>
      <c r="Q17" s="9">
        <f t="shared" si="6"/>
        <v>0.38</v>
      </c>
      <c r="R17" s="9">
        <f t="shared" si="7"/>
        <v>0</v>
      </c>
      <c r="S17" s="9">
        <f t="shared" si="8"/>
        <v>0.38</v>
      </c>
      <c r="T17" s="9">
        <f t="shared" si="8"/>
        <v>0</v>
      </c>
      <c r="U17" s="9">
        <f t="shared" si="8"/>
        <v>0</v>
      </c>
      <c r="V17" s="9">
        <f t="shared" si="8"/>
        <v>0</v>
      </c>
      <c r="W17" s="9">
        <f t="shared" si="8"/>
        <v>0</v>
      </c>
      <c r="X17" s="9">
        <f t="shared" si="8"/>
        <v>0</v>
      </c>
      <c r="Y17" s="9">
        <f t="shared" si="8"/>
        <v>0</v>
      </c>
      <c r="Z17" s="9">
        <f t="shared" si="8"/>
        <v>0</v>
      </c>
      <c r="AA17" s="9">
        <f t="shared" si="8"/>
        <v>0</v>
      </c>
      <c r="AB17" s="11" t="str">
        <f t="shared" si="9"/>
        <v xml:space="preserve"> </v>
      </c>
      <c r="AC17" s="10"/>
    </row>
    <row r="18" spans="1:29">
      <c r="O18" s="1">
        <f t="shared" si="5"/>
        <v>2</v>
      </c>
      <c r="P18" s="1">
        <f t="shared" si="12"/>
        <v>16</v>
      </c>
      <c r="Q18" s="9">
        <f t="shared" si="6"/>
        <v>0.38</v>
      </c>
      <c r="R18" s="9">
        <f t="shared" si="7"/>
        <v>0</v>
      </c>
      <c r="S18" s="9">
        <f t="shared" si="8"/>
        <v>0.38</v>
      </c>
      <c r="T18" s="9">
        <f t="shared" si="8"/>
        <v>0</v>
      </c>
      <c r="U18" s="9">
        <f t="shared" si="8"/>
        <v>0</v>
      </c>
      <c r="V18" s="9">
        <f t="shared" si="8"/>
        <v>0</v>
      </c>
      <c r="W18" s="9">
        <f t="shared" si="8"/>
        <v>0</v>
      </c>
      <c r="X18" s="9">
        <f t="shared" si="8"/>
        <v>0</v>
      </c>
      <c r="Y18" s="9">
        <f t="shared" si="8"/>
        <v>0</v>
      </c>
      <c r="Z18" s="9">
        <f t="shared" si="8"/>
        <v>0</v>
      </c>
      <c r="AA18" s="9">
        <f t="shared" si="8"/>
        <v>0</v>
      </c>
      <c r="AB18" s="11" t="str">
        <f t="shared" si="9"/>
        <v xml:space="preserve"> </v>
      </c>
      <c r="AC18" s="10"/>
    </row>
    <row r="19" spans="1:29">
      <c r="A19" s="17" t="s">
        <v>31</v>
      </c>
      <c r="O19" s="1">
        <f t="shared" si="5"/>
        <v>2</v>
      </c>
      <c r="P19" s="1">
        <f t="shared" si="12"/>
        <v>17</v>
      </c>
      <c r="Q19" s="9">
        <f t="shared" si="6"/>
        <v>0.38</v>
      </c>
      <c r="R19" s="9">
        <f t="shared" si="7"/>
        <v>0</v>
      </c>
      <c r="S19" s="9">
        <f t="shared" si="7"/>
        <v>0.38</v>
      </c>
      <c r="T19" s="9">
        <f t="shared" si="7"/>
        <v>0</v>
      </c>
      <c r="U19" s="9">
        <f t="shared" si="7"/>
        <v>0</v>
      </c>
      <c r="V19" s="9">
        <f t="shared" si="7"/>
        <v>0</v>
      </c>
      <c r="W19" s="9">
        <f t="shared" si="7"/>
        <v>0</v>
      </c>
      <c r="X19" s="9">
        <f t="shared" si="7"/>
        <v>0</v>
      </c>
      <c r="Y19" s="9">
        <f t="shared" si="7"/>
        <v>0</v>
      </c>
      <c r="Z19" s="9">
        <f t="shared" si="7"/>
        <v>0</v>
      </c>
      <c r="AA19" s="9">
        <f t="shared" si="7"/>
        <v>0</v>
      </c>
      <c r="AB19" s="11" t="str">
        <f t="shared" si="9"/>
        <v xml:space="preserve"> </v>
      </c>
      <c r="AC19" s="10"/>
    </row>
    <row r="20" spans="1:29">
      <c r="A20" s="17" t="s">
        <v>32</v>
      </c>
      <c r="O20" s="1">
        <f t="shared" si="5"/>
        <v>2</v>
      </c>
      <c r="P20" s="1">
        <f t="shared" si="12"/>
        <v>18</v>
      </c>
      <c r="Q20" s="9">
        <f t="shared" si="6"/>
        <v>0.38</v>
      </c>
      <c r="R20" s="9">
        <f t="shared" si="7"/>
        <v>0</v>
      </c>
      <c r="S20" s="9">
        <f t="shared" si="7"/>
        <v>0.38</v>
      </c>
      <c r="T20" s="9">
        <f t="shared" si="7"/>
        <v>0</v>
      </c>
      <c r="U20" s="9">
        <f t="shared" si="7"/>
        <v>0</v>
      </c>
      <c r="V20" s="9">
        <f t="shared" si="7"/>
        <v>0</v>
      </c>
      <c r="W20" s="9">
        <f t="shared" si="7"/>
        <v>0</v>
      </c>
      <c r="X20" s="9">
        <f t="shared" si="7"/>
        <v>0</v>
      </c>
      <c r="Y20" s="9">
        <f t="shared" si="7"/>
        <v>0</v>
      </c>
      <c r="Z20" s="9">
        <f t="shared" si="7"/>
        <v>0</v>
      </c>
      <c r="AA20" s="9">
        <f t="shared" si="7"/>
        <v>0</v>
      </c>
      <c r="AB20" s="11" t="str">
        <f t="shared" si="9"/>
        <v xml:space="preserve"> </v>
      </c>
      <c r="AC20" s="10"/>
    </row>
    <row r="21" spans="1:29">
      <c r="A21" s="22" t="s">
        <v>28</v>
      </c>
      <c r="O21" s="1">
        <f t="shared" si="5"/>
        <v>2</v>
      </c>
      <c r="P21" s="1">
        <f t="shared" si="12"/>
        <v>19</v>
      </c>
      <c r="Q21" s="9">
        <f t="shared" si="6"/>
        <v>0.38</v>
      </c>
      <c r="R21" s="9">
        <f t="shared" si="7"/>
        <v>0</v>
      </c>
      <c r="S21" s="9">
        <f t="shared" si="7"/>
        <v>0.38</v>
      </c>
      <c r="T21" s="9">
        <f t="shared" si="7"/>
        <v>0</v>
      </c>
      <c r="U21" s="9">
        <f t="shared" si="7"/>
        <v>0</v>
      </c>
      <c r="V21" s="9">
        <f t="shared" si="7"/>
        <v>0</v>
      </c>
      <c r="W21" s="9">
        <f t="shared" si="7"/>
        <v>0</v>
      </c>
      <c r="X21" s="9">
        <f t="shared" si="7"/>
        <v>0</v>
      </c>
      <c r="Y21" s="9">
        <f t="shared" si="7"/>
        <v>0</v>
      </c>
      <c r="Z21" s="9">
        <f t="shared" si="7"/>
        <v>0</v>
      </c>
      <c r="AA21" s="9">
        <f t="shared" si="7"/>
        <v>0</v>
      </c>
      <c r="AB21" s="11" t="str">
        <f t="shared" si="9"/>
        <v xml:space="preserve"> </v>
      </c>
      <c r="AC21" s="10"/>
    </row>
    <row r="22" spans="1:29">
      <c r="A22" s="22" t="s">
        <v>29</v>
      </c>
      <c r="O22" s="1">
        <f t="shared" si="5"/>
        <v>2</v>
      </c>
      <c r="P22" s="1">
        <f t="shared" si="12"/>
        <v>20</v>
      </c>
      <c r="Q22" s="9">
        <f t="shared" si="6"/>
        <v>0.38</v>
      </c>
      <c r="R22" s="9">
        <f t="shared" si="7"/>
        <v>0</v>
      </c>
      <c r="S22" s="9">
        <f t="shared" si="7"/>
        <v>0.38</v>
      </c>
      <c r="T22" s="9">
        <f t="shared" si="7"/>
        <v>0</v>
      </c>
      <c r="U22" s="9">
        <f t="shared" si="7"/>
        <v>0</v>
      </c>
      <c r="V22" s="9">
        <f t="shared" si="7"/>
        <v>0</v>
      </c>
      <c r="W22" s="9">
        <f t="shared" si="7"/>
        <v>0</v>
      </c>
      <c r="X22" s="9">
        <f t="shared" si="7"/>
        <v>0</v>
      </c>
      <c r="Y22" s="9">
        <f t="shared" si="7"/>
        <v>0</v>
      </c>
      <c r="Z22" s="9">
        <f t="shared" si="7"/>
        <v>0</v>
      </c>
      <c r="AA22" s="9">
        <f t="shared" si="7"/>
        <v>0</v>
      </c>
      <c r="AB22" s="11">
        <f t="shared" si="9"/>
        <v>0.2</v>
      </c>
      <c r="AC22" s="10"/>
    </row>
    <row r="23" spans="1:29">
      <c r="A23" s="22" t="s">
        <v>30</v>
      </c>
      <c r="O23" s="1">
        <f t="shared" si="5"/>
        <v>2</v>
      </c>
      <c r="P23" s="1">
        <f t="shared" si="12"/>
        <v>21</v>
      </c>
      <c r="Q23" s="9">
        <f t="shared" si="6"/>
        <v>0.38</v>
      </c>
      <c r="R23" s="9">
        <f t="shared" si="7"/>
        <v>0</v>
      </c>
      <c r="S23" s="9">
        <f t="shared" si="7"/>
        <v>0.38</v>
      </c>
      <c r="T23" s="9">
        <f t="shared" si="7"/>
        <v>0</v>
      </c>
      <c r="U23" s="9">
        <f t="shared" si="7"/>
        <v>0</v>
      </c>
      <c r="V23" s="9">
        <f t="shared" si="7"/>
        <v>0</v>
      </c>
      <c r="W23" s="9">
        <f t="shared" si="7"/>
        <v>0</v>
      </c>
      <c r="X23" s="9">
        <f t="shared" si="7"/>
        <v>0</v>
      </c>
      <c r="Y23" s="9">
        <f t="shared" si="7"/>
        <v>0</v>
      </c>
      <c r="Z23" s="9">
        <f t="shared" si="7"/>
        <v>0</v>
      </c>
      <c r="AA23" s="9">
        <f t="shared" si="7"/>
        <v>0</v>
      </c>
      <c r="AB23" s="11" t="str">
        <f t="shared" si="9"/>
        <v xml:space="preserve"> </v>
      </c>
      <c r="AC23" s="10"/>
    </row>
    <row r="24" spans="1:29">
      <c r="O24" s="1">
        <f t="shared" si="5"/>
        <v>2</v>
      </c>
      <c r="P24" s="1">
        <f t="shared" si="12"/>
        <v>22</v>
      </c>
      <c r="Q24" s="9">
        <f t="shared" si="6"/>
        <v>0.38</v>
      </c>
      <c r="R24" s="9">
        <f t="shared" si="7"/>
        <v>0</v>
      </c>
      <c r="S24" s="9">
        <f t="shared" si="7"/>
        <v>0.38</v>
      </c>
      <c r="T24" s="9">
        <f t="shared" si="7"/>
        <v>0</v>
      </c>
      <c r="U24" s="9">
        <f t="shared" si="7"/>
        <v>0</v>
      </c>
      <c r="V24" s="9">
        <f t="shared" si="7"/>
        <v>0</v>
      </c>
      <c r="W24" s="9">
        <f t="shared" si="7"/>
        <v>0</v>
      </c>
      <c r="X24" s="9">
        <f t="shared" si="7"/>
        <v>0</v>
      </c>
      <c r="Y24" s="9">
        <f t="shared" si="7"/>
        <v>0</v>
      </c>
      <c r="Z24" s="9">
        <f t="shared" si="7"/>
        <v>0</v>
      </c>
      <c r="AA24" s="9">
        <f t="shared" si="7"/>
        <v>0</v>
      </c>
      <c r="AB24" s="11" t="str">
        <f t="shared" si="9"/>
        <v xml:space="preserve"> </v>
      </c>
      <c r="AC24" s="10"/>
    </row>
    <row r="25" spans="1:29">
      <c r="A25" s="23" t="s">
        <v>33</v>
      </c>
      <c r="O25" s="1">
        <f t="shared" si="5"/>
        <v>2</v>
      </c>
      <c r="P25" s="1">
        <f t="shared" si="12"/>
        <v>23</v>
      </c>
      <c r="Q25" s="9">
        <f t="shared" si="6"/>
        <v>0.38</v>
      </c>
      <c r="R25" s="9">
        <f t="shared" si="7"/>
        <v>0</v>
      </c>
      <c r="S25" s="9">
        <f t="shared" si="7"/>
        <v>0.38</v>
      </c>
      <c r="T25" s="9">
        <f t="shared" si="7"/>
        <v>0</v>
      </c>
      <c r="U25" s="9">
        <f t="shared" si="7"/>
        <v>0</v>
      </c>
      <c r="V25" s="9">
        <f t="shared" si="7"/>
        <v>0</v>
      </c>
      <c r="W25" s="9">
        <f t="shared" si="7"/>
        <v>0</v>
      </c>
      <c r="X25" s="9">
        <f t="shared" si="7"/>
        <v>0</v>
      </c>
      <c r="Y25" s="9">
        <f t="shared" si="7"/>
        <v>0</v>
      </c>
      <c r="Z25" s="9">
        <f t="shared" si="7"/>
        <v>0</v>
      </c>
      <c r="AA25" s="9">
        <f t="shared" si="7"/>
        <v>0</v>
      </c>
      <c r="AB25" s="11" t="str">
        <f t="shared" si="9"/>
        <v xml:space="preserve"> </v>
      </c>
      <c r="AC25" s="10"/>
    </row>
    <row r="26" spans="1:29">
      <c r="A26" s="17">
        <v>1</v>
      </c>
      <c r="B26" s="1" t="s">
        <v>16</v>
      </c>
      <c r="O26" s="1">
        <f t="shared" si="5"/>
        <v>2</v>
      </c>
      <c r="P26" s="1">
        <f t="shared" si="12"/>
        <v>24</v>
      </c>
      <c r="Q26" s="9">
        <f t="shared" si="6"/>
        <v>0.38</v>
      </c>
      <c r="R26" s="9">
        <f t="shared" si="7"/>
        <v>0</v>
      </c>
      <c r="S26" s="9">
        <f t="shared" si="7"/>
        <v>0.38</v>
      </c>
      <c r="T26" s="9">
        <f t="shared" si="7"/>
        <v>0</v>
      </c>
      <c r="U26" s="9">
        <f t="shared" si="7"/>
        <v>0</v>
      </c>
      <c r="V26" s="9">
        <f t="shared" si="7"/>
        <v>0</v>
      </c>
      <c r="W26" s="9">
        <f t="shared" si="7"/>
        <v>0</v>
      </c>
      <c r="X26" s="9">
        <f t="shared" si="7"/>
        <v>0</v>
      </c>
      <c r="Y26" s="9">
        <f t="shared" si="7"/>
        <v>0</v>
      </c>
      <c r="Z26" s="9">
        <f t="shared" si="7"/>
        <v>0</v>
      </c>
      <c r="AA26" s="9">
        <f t="shared" si="7"/>
        <v>0</v>
      </c>
      <c r="AB26" s="11" t="str">
        <f t="shared" si="9"/>
        <v xml:space="preserve"> </v>
      </c>
      <c r="AC26" s="10"/>
    </row>
    <row r="27" spans="1:29">
      <c r="A27" s="15">
        <v>2</v>
      </c>
      <c r="B27" s="14" t="s">
        <v>15</v>
      </c>
      <c r="O27" s="1">
        <f t="shared" si="5"/>
        <v>2</v>
      </c>
      <c r="P27" s="1">
        <f t="shared" si="12"/>
        <v>25</v>
      </c>
      <c r="Q27" s="9">
        <f t="shared" si="6"/>
        <v>0.38</v>
      </c>
      <c r="R27" s="9">
        <f t="shared" si="7"/>
        <v>0</v>
      </c>
      <c r="S27" s="9">
        <f t="shared" si="7"/>
        <v>0.38</v>
      </c>
      <c r="T27" s="9">
        <f t="shared" si="7"/>
        <v>0</v>
      </c>
      <c r="U27" s="9">
        <f t="shared" si="7"/>
        <v>0</v>
      </c>
      <c r="V27" s="9">
        <f t="shared" si="7"/>
        <v>0</v>
      </c>
      <c r="W27" s="9">
        <f t="shared" si="7"/>
        <v>0</v>
      </c>
      <c r="X27" s="9">
        <f t="shared" si="7"/>
        <v>0</v>
      </c>
      <c r="Y27" s="9">
        <f t="shared" si="7"/>
        <v>0</v>
      </c>
      <c r="Z27" s="9">
        <f t="shared" si="7"/>
        <v>0</v>
      </c>
      <c r="AA27" s="9">
        <f t="shared" si="7"/>
        <v>0</v>
      </c>
      <c r="AB27" s="11" t="str">
        <f t="shared" si="9"/>
        <v xml:space="preserve"> </v>
      </c>
      <c r="AC27" s="10"/>
    </row>
    <row r="28" spans="1:29">
      <c r="A28" s="15">
        <v>3</v>
      </c>
      <c r="B28" s="14" t="s">
        <v>20</v>
      </c>
      <c r="O28" s="1">
        <f t="shared" si="5"/>
        <v>2</v>
      </c>
      <c r="P28" s="1">
        <f t="shared" si="12"/>
        <v>26</v>
      </c>
      <c r="Q28" s="9">
        <f t="shared" si="6"/>
        <v>0.38</v>
      </c>
      <c r="R28" s="9">
        <f t="shared" si="7"/>
        <v>0</v>
      </c>
      <c r="S28" s="9">
        <f t="shared" si="7"/>
        <v>0.38</v>
      </c>
      <c r="T28" s="9">
        <f t="shared" si="7"/>
        <v>0</v>
      </c>
      <c r="U28" s="9">
        <f t="shared" si="7"/>
        <v>0</v>
      </c>
      <c r="V28" s="9">
        <f t="shared" si="7"/>
        <v>0</v>
      </c>
      <c r="W28" s="9">
        <f t="shared" si="7"/>
        <v>0</v>
      </c>
      <c r="X28" s="9">
        <f t="shared" si="7"/>
        <v>0</v>
      </c>
      <c r="Y28" s="9">
        <f t="shared" si="7"/>
        <v>0</v>
      </c>
      <c r="Z28" s="9">
        <f t="shared" si="7"/>
        <v>0</v>
      </c>
      <c r="AA28" s="9">
        <f t="shared" si="7"/>
        <v>0</v>
      </c>
      <c r="AB28" s="11" t="str">
        <f t="shared" si="9"/>
        <v xml:space="preserve"> </v>
      </c>
      <c r="AC28" s="10"/>
    </row>
    <row r="29" spans="1:29">
      <c r="A29" s="18">
        <v>4</v>
      </c>
      <c r="B29" s="13" t="s">
        <v>17</v>
      </c>
      <c r="O29" s="1">
        <f t="shared" si="5"/>
        <v>2</v>
      </c>
      <c r="P29" s="1">
        <f t="shared" si="12"/>
        <v>27</v>
      </c>
      <c r="Q29" s="9">
        <f t="shared" si="6"/>
        <v>0.38</v>
      </c>
      <c r="R29" s="9">
        <f t="shared" si="7"/>
        <v>0</v>
      </c>
      <c r="S29" s="9">
        <f t="shared" si="7"/>
        <v>0.38</v>
      </c>
      <c r="T29" s="9">
        <f t="shared" si="7"/>
        <v>0</v>
      </c>
      <c r="U29" s="9">
        <f t="shared" si="7"/>
        <v>0</v>
      </c>
      <c r="V29" s="9">
        <f t="shared" si="7"/>
        <v>0</v>
      </c>
      <c r="W29" s="9">
        <f t="shared" si="7"/>
        <v>0</v>
      </c>
      <c r="X29" s="9">
        <f t="shared" si="7"/>
        <v>0</v>
      </c>
      <c r="Y29" s="9">
        <f t="shared" si="7"/>
        <v>0</v>
      </c>
      <c r="Z29" s="9">
        <f t="shared" si="7"/>
        <v>0</v>
      </c>
      <c r="AA29" s="9">
        <f t="shared" si="7"/>
        <v>0</v>
      </c>
      <c r="AB29" s="11" t="str">
        <f t="shared" si="9"/>
        <v xml:space="preserve"> </v>
      </c>
      <c r="AC29" s="10"/>
    </row>
    <row r="30" spans="1:29">
      <c r="A30" s="18">
        <v>5</v>
      </c>
      <c r="B30" s="13" t="s">
        <v>18</v>
      </c>
      <c r="O30" s="1">
        <f t="shared" si="5"/>
        <v>2</v>
      </c>
      <c r="P30" s="1">
        <f t="shared" si="12"/>
        <v>28</v>
      </c>
      <c r="Q30" s="9">
        <f t="shared" si="6"/>
        <v>0.38</v>
      </c>
      <c r="R30" s="9">
        <f t="shared" si="7"/>
        <v>0</v>
      </c>
      <c r="S30" s="9">
        <f t="shared" si="7"/>
        <v>0.38</v>
      </c>
      <c r="T30" s="9">
        <f t="shared" si="7"/>
        <v>0</v>
      </c>
      <c r="U30" s="9">
        <f t="shared" si="7"/>
        <v>0</v>
      </c>
      <c r="V30" s="9">
        <f t="shared" si="7"/>
        <v>0</v>
      </c>
      <c r="W30" s="9">
        <f t="shared" si="7"/>
        <v>0</v>
      </c>
      <c r="X30" s="9">
        <f t="shared" si="7"/>
        <v>0</v>
      </c>
      <c r="Y30" s="9">
        <f t="shared" si="7"/>
        <v>0</v>
      </c>
      <c r="Z30" s="9">
        <f t="shared" si="7"/>
        <v>0</v>
      </c>
      <c r="AA30" s="9">
        <f t="shared" si="7"/>
        <v>0</v>
      </c>
      <c r="AB30" s="11" t="str">
        <f t="shared" si="9"/>
        <v xml:space="preserve"> </v>
      </c>
      <c r="AC30" s="10"/>
    </row>
    <row r="31" spans="1:29">
      <c r="A31" s="19">
        <v>6</v>
      </c>
      <c r="B31" s="16" t="s">
        <v>19</v>
      </c>
      <c r="O31" s="1">
        <f t="shared" si="5"/>
        <v>3</v>
      </c>
      <c r="P31" s="1">
        <f t="shared" si="12"/>
        <v>29</v>
      </c>
      <c r="Q31" s="9">
        <f t="shared" si="6"/>
        <v>0.32</v>
      </c>
      <c r="R31" s="9">
        <f t="shared" si="7"/>
        <v>0</v>
      </c>
      <c r="S31" s="9">
        <f t="shared" si="7"/>
        <v>0</v>
      </c>
      <c r="T31" s="9">
        <f t="shared" si="7"/>
        <v>0.32</v>
      </c>
      <c r="U31" s="9">
        <f t="shared" si="7"/>
        <v>0</v>
      </c>
      <c r="V31" s="9">
        <f t="shared" si="7"/>
        <v>0</v>
      </c>
      <c r="W31" s="9">
        <f t="shared" si="7"/>
        <v>0</v>
      </c>
      <c r="X31" s="9">
        <f t="shared" si="7"/>
        <v>0</v>
      </c>
      <c r="Y31" s="9">
        <f t="shared" si="7"/>
        <v>0</v>
      </c>
      <c r="Z31" s="9">
        <f t="shared" si="7"/>
        <v>0</v>
      </c>
      <c r="AA31" s="9">
        <f t="shared" si="7"/>
        <v>0</v>
      </c>
      <c r="AB31" s="11" t="str">
        <f t="shared" si="9"/>
        <v xml:space="preserve"> </v>
      </c>
      <c r="AC31" s="10"/>
    </row>
    <row r="32" spans="1:29">
      <c r="A32" s="19">
        <v>7</v>
      </c>
      <c r="B32" s="16" t="s">
        <v>20</v>
      </c>
      <c r="O32" s="1">
        <f t="shared" si="5"/>
        <v>3</v>
      </c>
      <c r="P32" s="1">
        <f t="shared" si="12"/>
        <v>30</v>
      </c>
      <c r="Q32" s="9">
        <f t="shared" si="6"/>
        <v>0.32</v>
      </c>
      <c r="R32" s="9">
        <f t="shared" si="7"/>
        <v>0</v>
      </c>
      <c r="S32" s="9">
        <f t="shared" si="7"/>
        <v>0</v>
      </c>
      <c r="T32" s="9">
        <f t="shared" si="7"/>
        <v>0.32</v>
      </c>
      <c r="U32" s="9">
        <f t="shared" si="7"/>
        <v>0</v>
      </c>
      <c r="V32" s="9">
        <f t="shared" si="7"/>
        <v>0</v>
      </c>
      <c r="W32" s="9">
        <f t="shared" si="7"/>
        <v>0</v>
      </c>
      <c r="X32" s="9">
        <f t="shared" si="7"/>
        <v>0</v>
      </c>
      <c r="Y32" s="9">
        <f t="shared" si="7"/>
        <v>0</v>
      </c>
      <c r="Z32" s="9">
        <f t="shared" si="7"/>
        <v>0</v>
      </c>
      <c r="AA32" s="9">
        <f t="shared" si="7"/>
        <v>0</v>
      </c>
      <c r="AB32" s="11">
        <f t="shared" si="9"/>
        <v>0.3</v>
      </c>
      <c r="AC32" s="10"/>
    </row>
    <row r="33" spans="1:29">
      <c r="A33" s="18">
        <v>8</v>
      </c>
      <c r="B33" s="13" t="s">
        <v>24</v>
      </c>
      <c r="O33" s="1">
        <f t="shared" si="5"/>
        <v>3</v>
      </c>
      <c r="P33" s="1">
        <f t="shared" si="12"/>
        <v>31</v>
      </c>
      <c r="Q33" s="9">
        <f t="shared" si="6"/>
        <v>0.32</v>
      </c>
      <c r="R33" s="9">
        <f t="shared" si="7"/>
        <v>0</v>
      </c>
      <c r="S33" s="9">
        <f t="shared" si="7"/>
        <v>0</v>
      </c>
      <c r="T33" s="9">
        <f t="shared" si="7"/>
        <v>0.32</v>
      </c>
      <c r="U33" s="9">
        <f t="shared" si="7"/>
        <v>0</v>
      </c>
      <c r="V33" s="9">
        <f t="shared" si="7"/>
        <v>0</v>
      </c>
      <c r="W33" s="9">
        <f t="shared" si="7"/>
        <v>0</v>
      </c>
      <c r="X33" s="9">
        <f t="shared" si="7"/>
        <v>0</v>
      </c>
      <c r="Y33" s="9">
        <f t="shared" si="7"/>
        <v>0</v>
      </c>
      <c r="Z33" s="9">
        <f t="shared" si="7"/>
        <v>0</v>
      </c>
      <c r="AA33" s="9">
        <f t="shared" si="7"/>
        <v>0</v>
      </c>
      <c r="AB33" s="11" t="str">
        <f t="shared" si="9"/>
        <v xml:space="preserve"> </v>
      </c>
      <c r="AC33" s="10"/>
    </row>
    <row r="34" spans="1:29">
      <c r="A34" s="17">
        <v>9</v>
      </c>
      <c r="B34" s="1" t="s">
        <v>21</v>
      </c>
      <c r="O34" s="1">
        <f t="shared" si="5"/>
        <v>3</v>
      </c>
      <c r="P34" s="1">
        <f t="shared" si="12"/>
        <v>32</v>
      </c>
      <c r="Q34" s="9">
        <f t="shared" si="6"/>
        <v>0.32</v>
      </c>
      <c r="R34" s="9">
        <f t="shared" si="7"/>
        <v>0</v>
      </c>
      <c r="S34" s="9">
        <f t="shared" si="7"/>
        <v>0</v>
      </c>
      <c r="T34" s="9">
        <f t="shared" si="7"/>
        <v>0.32</v>
      </c>
      <c r="U34" s="9">
        <f t="shared" si="7"/>
        <v>0</v>
      </c>
      <c r="V34" s="9">
        <f t="shared" si="7"/>
        <v>0</v>
      </c>
      <c r="W34" s="9">
        <f t="shared" si="7"/>
        <v>0</v>
      </c>
      <c r="X34" s="9">
        <f t="shared" si="7"/>
        <v>0</v>
      </c>
      <c r="Y34" s="9">
        <f t="shared" si="7"/>
        <v>0</v>
      </c>
      <c r="Z34" s="9">
        <f t="shared" si="7"/>
        <v>0</v>
      </c>
      <c r="AA34" s="9">
        <f t="shared" si="7"/>
        <v>0</v>
      </c>
      <c r="AB34" s="11" t="str">
        <f t="shared" si="9"/>
        <v xml:space="preserve"> </v>
      </c>
      <c r="AC34" s="10"/>
    </row>
    <row r="35" spans="1:29">
      <c r="A35" s="15">
        <v>10</v>
      </c>
      <c r="B35" s="14" t="s">
        <v>25</v>
      </c>
      <c r="O35" s="1">
        <f t="shared" si="5"/>
        <v>3</v>
      </c>
      <c r="P35" s="1">
        <f t="shared" si="12"/>
        <v>33</v>
      </c>
      <c r="Q35" s="9">
        <f t="shared" si="6"/>
        <v>0.32</v>
      </c>
      <c r="R35" s="9">
        <f t="shared" si="7"/>
        <v>0</v>
      </c>
      <c r="S35" s="9">
        <f t="shared" si="7"/>
        <v>0</v>
      </c>
      <c r="T35" s="9">
        <f t="shared" si="7"/>
        <v>0.32</v>
      </c>
      <c r="U35" s="9">
        <f t="shared" si="7"/>
        <v>0</v>
      </c>
      <c r="V35" s="9">
        <f t="shared" si="7"/>
        <v>0</v>
      </c>
      <c r="W35" s="9">
        <f t="shared" si="7"/>
        <v>0</v>
      </c>
      <c r="X35" s="9">
        <f t="shared" si="7"/>
        <v>0</v>
      </c>
      <c r="Y35" s="9">
        <f t="shared" si="7"/>
        <v>0</v>
      </c>
      <c r="Z35" s="9">
        <f t="shared" si="7"/>
        <v>0</v>
      </c>
      <c r="AA35" s="9">
        <f t="shared" si="7"/>
        <v>0</v>
      </c>
      <c r="AB35" s="11" t="str">
        <f t="shared" ref="AB35:AB66" si="14">IF(INT(P35/10)*10=P35,P35/100," ")</f>
        <v xml:space="preserve"> </v>
      </c>
      <c r="AC35" s="10"/>
    </row>
    <row r="36" spans="1:29">
      <c r="A36" s="20" t="s">
        <v>23</v>
      </c>
      <c r="B36" s="16" t="s">
        <v>26</v>
      </c>
      <c r="O36" s="1">
        <f t="shared" si="5"/>
        <v>3</v>
      </c>
      <c r="P36" s="1">
        <f t="shared" si="12"/>
        <v>34</v>
      </c>
      <c r="Q36" s="9">
        <f t="shared" si="6"/>
        <v>0.32</v>
      </c>
      <c r="R36" s="9">
        <f t="shared" ref="R36:AA61" si="15">IF($O36=R$2,VLOOKUP($O36,$L$4:$M$13,2,1),0)</f>
        <v>0</v>
      </c>
      <c r="S36" s="9">
        <f t="shared" si="15"/>
        <v>0</v>
      </c>
      <c r="T36" s="9">
        <f t="shared" si="15"/>
        <v>0.32</v>
      </c>
      <c r="U36" s="9">
        <f t="shared" si="15"/>
        <v>0</v>
      </c>
      <c r="V36" s="9">
        <f t="shared" si="15"/>
        <v>0</v>
      </c>
      <c r="W36" s="9">
        <f t="shared" si="15"/>
        <v>0</v>
      </c>
      <c r="X36" s="9">
        <f t="shared" si="15"/>
        <v>0</v>
      </c>
      <c r="Y36" s="9">
        <f t="shared" si="15"/>
        <v>0</v>
      </c>
      <c r="Z36" s="9">
        <f t="shared" si="15"/>
        <v>0</v>
      </c>
      <c r="AA36" s="9">
        <f t="shared" si="15"/>
        <v>0</v>
      </c>
      <c r="AB36" s="11" t="str">
        <f t="shared" si="14"/>
        <v xml:space="preserve"> </v>
      </c>
      <c r="AC36" s="10"/>
    </row>
    <row r="37" spans="1:29">
      <c r="A37" s="1">
        <v>21</v>
      </c>
      <c r="B37" s="1" t="s">
        <v>22</v>
      </c>
      <c r="O37" s="1">
        <f t="shared" si="5"/>
        <v>3</v>
      </c>
      <c r="P37" s="1">
        <f t="shared" si="12"/>
        <v>35</v>
      </c>
      <c r="Q37" s="9">
        <f t="shared" si="6"/>
        <v>0.32</v>
      </c>
      <c r="R37" s="9">
        <f t="shared" si="15"/>
        <v>0</v>
      </c>
      <c r="S37" s="9">
        <f t="shared" si="15"/>
        <v>0</v>
      </c>
      <c r="T37" s="9">
        <f t="shared" si="15"/>
        <v>0.32</v>
      </c>
      <c r="U37" s="9">
        <f t="shared" si="15"/>
        <v>0</v>
      </c>
      <c r="V37" s="9">
        <f t="shared" si="15"/>
        <v>0</v>
      </c>
      <c r="W37" s="9">
        <f t="shared" si="15"/>
        <v>0</v>
      </c>
      <c r="X37" s="9">
        <f t="shared" si="15"/>
        <v>0</v>
      </c>
      <c r="Y37" s="9">
        <f t="shared" si="15"/>
        <v>0</v>
      </c>
      <c r="Z37" s="9">
        <f t="shared" si="15"/>
        <v>0</v>
      </c>
      <c r="AA37" s="9">
        <f t="shared" si="15"/>
        <v>0</v>
      </c>
      <c r="AB37" s="11" t="str">
        <f t="shared" si="14"/>
        <v xml:space="preserve"> </v>
      </c>
      <c r="AC37" s="10"/>
    </row>
    <row r="38" spans="1:29">
      <c r="O38" s="1">
        <f t="shared" si="5"/>
        <v>3</v>
      </c>
      <c r="P38" s="1">
        <f t="shared" si="12"/>
        <v>36</v>
      </c>
      <c r="Q38" s="9">
        <f t="shared" si="6"/>
        <v>0.32</v>
      </c>
      <c r="R38" s="9">
        <f t="shared" si="15"/>
        <v>0</v>
      </c>
      <c r="S38" s="9">
        <f t="shared" si="15"/>
        <v>0</v>
      </c>
      <c r="T38" s="9">
        <f t="shared" si="15"/>
        <v>0.32</v>
      </c>
      <c r="U38" s="9">
        <f t="shared" si="15"/>
        <v>0</v>
      </c>
      <c r="V38" s="9">
        <f t="shared" si="15"/>
        <v>0</v>
      </c>
      <c r="W38" s="9">
        <f t="shared" si="15"/>
        <v>0</v>
      </c>
      <c r="X38" s="9">
        <f t="shared" si="15"/>
        <v>0</v>
      </c>
      <c r="Y38" s="9">
        <f t="shared" si="15"/>
        <v>0</v>
      </c>
      <c r="Z38" s="9">
        <f t="shared" si="15"/>
        <v>0</v>
      </c>
      <c r="AA38" s="9">
        <f t="shared" si="15"/>
        <v>0</v>
      </c>
      <c r="AB38" s="11" t="str">
        <f t="shared" si="14"/>
        <v xml:space="preserve"> </v>
      </c>
      <c r="AC38" s="10"/>
    </row>
    <row r="39" spans="1:29">
      <c r="O39" s="1">
        <f t="shared" si="5"/>
        <v>3</v>
      </c>
      <c r="P39" s="1">
        <f t="shared" si="12"/>
        <v>37</v>
      </c>
      <c r="Q39" s="9">
        <f t="shared" si="6"/>
        <v>0.32</v>
      </c>
      <c r="R39" s="9">
        <f t="shared" si="15"/>
        <v>0</v>
      </c>
      <c r="S39" s="9">
        <f t="shared" si="15"/>
        <v>0</v>
      </c>
      <c r="T39" s="9">
        <f t="shared" si="15"/>
        <v>0.32</v>
      </c>
      <c r="U39" s="9">
        <f t="shared" si="15"/>
        <v>0</v>
      </c>
      <c r="V39" s="9">
        <f t="shared" si="15"/>
        <v>0</v>
      </c>
      <c r="W39" s="9">
        <f t="shared" si="15"/>
        <v>0</v>
      </c>
      <c r="X39" s="9">
        <f t="shared" si="15"/>
        <v>0</v>
      </c>
      <c r="Y39" s="9">
        <f t="shared" si="15"/>
        <v>0</v>
      </c>
      <c r="Z39" s="9">
        <f t="shared" si="15"/>
        <v>0</v>
      </c>
      <c r="AA39" s="9">
        <f t="shared" si="15"/>
        <v>0</v>
      </c>
      <c r="AB39" s="11" t="str">
        <f t="shared" si="14"/>
        <v xml:space="preserve"> </v>
      </c>
      <c r="AC39" s="10"/>
    </row>
    <row r="40" spans="1:29">
      <c r="O40" s="1">
        <f t="shared" si="5"/>
        <v>3</v>
      </c>
      <c r="P40" s="1">
        <f t="shared" si="12"/>
        <v>38</v>
      </c>
      <c r="Q40" s="9">
        <f t="shared" si="6"/>
        <v>0.32</v>
      </c>
      <c r="R40" s="9">
        <f t="shared" si="15"/>
        <v>0</v>
      </c>
      <c r="S40" s="9">
        <f t="shared" si="15"/>
        <v>0</v>
      </c>
      <c r="T40" s="9">
        <f t="shared" si="15"/>
        <v>0.32</v>
      </c>
      <c r="U40" s="9">
        <f t="shared" si="15"/>
        <v>0</v>
      </c>
      <c r="V40" s="9">
        <f t="shared" si="15"/>
        <v>0</v>
      </c>
      <c r="W40" s="9">
        <f t="shared" si="15"/>
        <v>0</v>
      </c>
      <c r="X40" s="9">
        <f t="shared" si="15"/>
        <v>0</v>
      </c>
      <c r="Y40" s="9">
        <f t="shared" si="15"/>
        <v>0</v>
      </c>
      <c r="Z40" s="9">
        <f t="shared" si="15"/>
        <v>0</v>
      </c>
      <c r="AA40" s="9">
        <f t="shared" si="15"/>
        <v>0</v>
      </c>
      <c r="AB40" s="11" t="str">
        <f t="shared" si="14"/>
        <v xml:space="preserve"> </v>
      </c>
      <c r="AC40" s="10"/>
    </row>
    <row r="41" spans="1:29">
      <c r="O41" s="1">
        <f t="shared" si="5"/>
        <v>4</v>
      </c>
      <c r="P41" s="1">
        <f t="shared" si="12"/>
        <v>39</v>
      </c>
      <c r="Q41" s="9">
        <f t="shared" si="6"/>
        <v>0.27</v>
      </c>
      <c r="R41" s="9">
        <f t="shared" si="15"/>
        <v>0</v>
      </c>
      <c r="S41" s="9">
        <f t="shared" si="15"/>
        <v>0</v>
      </c>
      <c r="T41" s="9">
        <f t="shared" si="15"/>
        <v>0</v>
      </c>
      <c r="U41" s="9">
        <f t="shared" si="15"/>
        <v>0.27</v>
      </c>
      <c r="V41" s="9">
        <f t="shared" si="15"/>
        <v>0</v>
      </c>
      <c r="W41" s="9">
        <f t="shared" si="15"/>
        <v>0</v>
      </c>
      <c r="X41" s="9">
        <f t="shared" si="15"/>
        <v>0</v>
      </c>
      <c r="Y41" s="9">
        <f t="shared" si="15"/>
        <v>0</v>
      </c>
      <c r="Z41" s="9">
        <f t="shared" si="15"/>
        <v>0</v>
      </c>
      <c r="AA41" s="9">
        <f t="shared" si="15"/>
        <v>0</v>
      </c>
      <c r="AB41" s="11" t="str">
        <f t="shared" si="14"/>
        <v xml:space="preserve"> </v>
      </c>
      <c r="AC41" s="10"/>
    </row>
    <row r="42" spans="1:29">
      <c r="O42" s="1">
        <f t="shared" si="5"/>
        <v>4</v>
      </c>
      <c r="P42" s="1">
        <f t="shared" si="12"/>
        <v>40</v>
      </c>
      <c r="Q42" s="9">
        <f t="shared" si="6"/>
        <v>0.27</v>
      </c>
      <c r="R42" s="9">
        <f t="shared" si="15"/>
        <v>0</v>
      </c>
      <c r="S42" s="9">
        <f t="shared" si="15"/>
        <v>0</v>
      </c>
      <c r="T42" s="9">
        <f t="shared" si="15"/>
        <v>0</v>
      </c>
      <c r="U42" s="9">
        <f t="shared" si="15"/>
        <v>0.27</v>
      </c>
      <c r="V42" s="9">
        <f t="shared" si="15"/>
        <v>0</v>
      </c>
      <c r="W42" s="9">
        <f t="shared" si="15"/>
        <v>0</v>
      </c>
      <c r="X42" s="9">
        <f t="shared" si="15"/>
        <v>0</v>
      </c>
      <c r="Y42" s="9">
        <f t="shared" si="15"/>
        <v>0</v>
      </c>
      <c r="Z42" s="9">
        <f t="shared" si="15"/>
        <v>0</v>
      </c>
      <c r="AA42" s="9">
        <f t="shared" si="15"/>
        <v>0</v>
      </c>
      <c r="AB42" s="11">
        <f t="shared" si="14"/>
        <v>0.4</v>
      </c>
      <c r="AC42" s="10"/>
    </row>
    <row r="43" spans="1:29">
      <c r="O43" s="1">
        <f t="shared" si="5"/>
        <v>4</v>
      </c>
      <c r="P43" s="1">
        <f t="shared" si="12"/>
        <v>41</v>
      </c>
      <c r="Q43" s="9">
        <f t="shared" si="6"/>
        <v>0.27</v>
      </c>
      <c r="R43" s="9">
        <f t="shared" si="15"/>
        <v>0</v>
      </c>
      <c r="S43" s="9">
        <f t="shared" si="15"/>
        <v>0</v>
      </c>
      <c r="T43" s="9">
        <f t="shared" si="15"/>
        <v>0</v>
      </c>
      <c r="U43" s="9">
        <f t="shared" si="15"/>
        <v>0.27</v>
      </c>
      <c r="V43" s="9">
        <f t="shared" si="15"/>
        <v>0</v>
      </c>
      <c r="W43" s="9">
        <f t="shared" si="15"/>
        <v>0</v>
      </c>
      <c r="X43" s="9">
        <f t="shared" si="15"/>
        <v>0</v>
      </c>
      <c r="Y43" s="9">
        <f t="shared" si="15"/>
        <v>0</v>
      </c>
      <c r="Z43" s="9">
        <f t="shared" si="15"/>
        <v>0</v>
      </c>
      <c r="AA43" s="9">
        <f t="shared" si="15"/>
        <v>0</v>
      </c>
      <c r="AB43" s="11" t="str">
        <f t="shared" si="14"/>
        <v xml:space="preserve"> </v>
      </c>
      <c r="AC43" s="10"/>
    </row>
    <row r="44" spans="1:29">
      <c r="O44" s="1">
        <f t="shared" si="5"/>
        <v>4</v>
      </c>
      <c r="P44" s="1">
        <f t="shared" si="12"/>
        <v>42</v>
      </c>
      <c r="Q44" s="9">
        <f t="shared" si="6"/>
        <v>0.27</v>
      </c>
      <c r="R44" s="9">
        <f t="shared" si="15"/>
        <v>0</v>
      </c>
      <c r="S44" s="9">
        <f t="shared" si="15"/>
        <v>0</v>
      </c>
      <c r="T44" s="9">
        <f t="shared" si="15"/>
        <v>0</v>
      </c>
      <c r="U44" s="9">
        <f t="shared" si="15"/>
        <v>0.27</v>
      </c>
      <c r="V44" s="9">
        <f t="shared" si="15"/>
        <v>0</v>
      </c>
      <c r="W44" s="9">
        <f t="shared" si="15"/>
        <v>0</v>
      </c>
      <c r="X44" s="9">
        <f t="shared" si="15"/>
        <v>0</v>
      </c>
      <c r="Y44" s="9">
        <f t="shared" si="15"/>
        <v>0</v>
      </c>
      <c r="Z44" s="9">
        <f t="shared" si="15"/>
        <v>0</v>
      </c>
      <c r="AA44" s="9">
        <f t="shared" si="15"/>
        <v>0</v>
      </c>
      <c r="AB44" s="11" t="str">
        <f t="shared" si="14"/>
        <v xml:space="preserve"> </v>
      </c>
      <c r="AC44" s="10"/>
    </row>
    <row r="45" spans="1:29">
      <c r="O45" s="1">
        <f t="shared" si="5"/>
        <v>4</v>
      </c>
      <c r="P45" s="1">
        <f t="shared" si="12"/>
        <v>43</v>
      </c>
      <c r="Q45" s="9">
        <f t="shared" si="6"/>
        <v>0.27</v>
      </c>
      <c r="R45" s="9">
        <f t="shared" si="15"/>
        <v>0</v>
      </c>
      <c r="S45" s="9">
        <f t="shared" si="15"/>
        <v>0</v>
      </c>
      <c r="T45" s="9">
        <f t="shared" si="15"/>
        <v>0</v>
      </c>
      <c r="U45" s="9">
        <f t="shared" si="15"/>
        <v>0.27</v>
      </c>
      <c r="V45" s="9">
        <f t="shared" si="15"/>
        <v>0</v>
      </c>
      <c r="W45" s="9">
        <f t="shared" si="15"/>
        <v>0</v>
      </c>
      <c r="X45" s="9">
        <f t="shared" si="15"/>
        <v>0</v>
      </c>
      <c r="Y45" s="9">
        <f t="shared" si="15"/>
        <v>0</v>
      </c>
      <c r="Z45" s="9">
        <f t="shared" si="15"/>
        <v>0</v>
      </c>
      <c r="AA45" s="9">
        <f t="shared" si="15"/>
        <v>0</v>
      </c>
      <c r="AB45" s="11" t="str">
        <f t="shared" si="14"/>
        <v xml:space="preserve"> </v>
      </c>
      <c r="AC45" s="10"/>
    </row>
    <row r="46" spans="1:29">
      <c r="O46" s="1">
        <f t="shared" si="5"/>
        <v>5</v>
      </c>
      <c r="P46" s="1">
        <f t="shared" si="12"/>
        <v>44</v>
      </c>
      <c r="Q46" s="9">
        <f t="shared" si="6"/>
        <v>0.22</v>
      </c>
      <c r="R46" s="9">
        <f t="shared" si="15"/>
        <v>0</v>
      </c>
      <c r="S46" s="9">
        <f t="shared" si="15"/>
        <v>0</v>
      </c>
      <c r="T46" s="9">
        <f t="shared" si="15"/>
        <v>0</v>
      </c>
      <c r="U46" s="9">
        <f t="shared" si="15"/>
        <v>0</v>
      </c>
      <c r="V46" s="9">
        <f t="shared" si="15"/>
        <v>0.22</v>
      </c>
      <c r="W46" s="9">
        <f t="shared" si="15"/>
        <v>0</v>
      </c>
      <c r="X46" s="9">
        <f t="shared" si="15"/>
        <v>0</v>
      </c>
      <c r="Y46" s="9">
        <f t="shared" si="15"/>
        <v>0</v>
      </c>
      <c r="Z46" s="9">
        <f t="shared" si="15"/>
        <v>0</v>
      </c>
      <c r="AA46" s="9">
        <f t="shared" si="15"/>
        <v>0</v>
      </c>
      <c r="AB46" s="11" t="str">
        <f t="shared" si="14"/>
        <v xml:space="preserve"> </v>
      </c>
      <c r="AC46" s="10"/>
    </row>
    <row r="47" spans="1:29">
      <c r="O47" s="1">
        <f t="shared" si="5"/>
        <v>5</v>
      </c>
      <c r="P47" s="1">
        <f t="shared" si="12"/>
        <v>45</v>
      </c>
      <c r="Q47" s="9">
        <f t="shared" si="6"/>
        <v>0.22</v>
      </c>
      <c r="R47" s="9">
        <f t="shared" si="15"/>
        <v>0</v>
      </c>
      <c r="S47" s="9">
        <f t="shared" si="15"/>
        <v>0</v>
      </c>
      <c r="T47" s="9">
        <f t="shared" si="15"/>
        <v>0</v>
      </c>
      <c r="U47" s="9">
        <f t="shared" si="15"/>
        <v>0</v>
      </c>
      <c r="V47" s="9">
        <f t="shared" si="15"/>
        <v>0.22</v>
      </c>
      <c r="W47" s="9">
        <f t="shared" si="15"/>
        <v>0</v>
      </c>
      <c r="X47" s="9">
        <f t="shared" si="15"/>
        <v>0</v>
      </c>
      <c r="Y47" s="9">
        <f t="shared" si="15"/>
        <v>0</v>
      </c>
      <c r="Z47" s="9">
        <f t="shared" si="15"/>
        <v>0</v>
      </c>
      <c r="AA47" s="9">
        <f t="shared" si="15"/>
        <v>0</v>
      </c>
      <c r="AB47" s="11" t="str">
        <f t="shared" si="14"/>
        <v xml:space="preserve"> </v>
      </c>
      <c r="AC47" s="10"/>
    </row>
    <row r="48" spans="1:29">
      <c r="O48" s="1">
        <f t="shared" si="5"/>
        <v>5</v>
      </c>
      <c r="P48" s="1">
        <f t="shared" si="12"/>
        <v>46</v>
      </c>
      <c r="Q48" s="9">
        <f t="shared" si="6"/>
        <v>0.22</v>
      </c>
      <c r="R48" s="9">
        <f t="shared" si="15"/>
        <v>0</v>
      </c>
      <c r="S48" s="9">
        <f t="shared" si="15"/>
        <v>0</v>
      </c>
      <c r="T48" s="9">
        <f t="shared" si="15"/>
        <v>0</v>
      </c>
      <c r="U48" s="9">
        <f t="shared" si="15"/>
        <v>0</v>
      </c>
      <c r="V48" s="9">
        <f t="shared" si="15"/>
        <v>0.22</v>
      </c>
      <c r="W48" s="9">
        <f t="shared" si="15"/>
        <v>0</v>
      </c>
      <c r="X48" s="9">
        <f t="shared" si="15"/>
        <v>0</v>
      </c>
      <c r="Y48" s="9">
        <f t="shared" si="15"/>
        <v>0</v>
      </c>
      <c r="Z48" s="9">
        <f t="shared" si="15"/>
        <v>0</v>
      </c>
      <c r="AA48" s="9">
        <f t="shared" si="15"/>
        <v>0</v>
      </c>
      <c r="AB48" s="11" t="str">
        <f t="shared" si="14"/>
        <v xml:space="preserve"> </v>
      </c>
      <c r="AC48" s="10"/>
    </row>
    <row r="49" spans="15:29">
      <c r="O49" s="1">
        <f t="shared" si="5"/>
        <v>5</v>
      </c>
      <c r="P49" s="1">
        <f t="shared" si="12"/>
        <v>47</v>
      </c>
      <c r="Q49" s="9">
        <f t="shared" si="6"/>
        <v>0.22</v>
      </c>
      <c r="R49" s="9">
        <f t="shared" si="15"/>
        <v>0</v>
      </c>
      <c r="S49" s="9">
        <f t="shared" si="15"/>
        <v>0</v>
      </c>
      <c r="T49" s="9">
        <f t="shared" si="15"/>
        <v>0</v>
      </c>
      <c r="U49" s="9">
        <f t="shared" si="15"/>
        <v>0</v>
      </c>
      <c r="V49" s="9">
        <f t="shared" si="15"/>
        <v>0.22</v>
      </c>
      <c r="W49" s="9">
        <f t="shared" si="15"/>
        <v>0</v>
      </c>
      <c r="X49" s="9">
        <f t="shared" si="15"/>
        <v>0</v>
      </c>
      <c r="Y49" s="9">
        <f t="shared" si="15"/>
        <v>0</v>
      </c>
      <c r="Z49" s="9">
        <f t="shared" si="15"/>
        <v>0</v>
      </c>
      <c r="AA49" s="9">
        <f t="shared" si="15"/>
        <v>0</v>
      </c>
      <c r="AB49" s="11" t="str">
        <f t="shared" si="14"/>
        <v xml:space="preserve"> </v>
      </c>
      <c r="AC49" s="10"/>
    </row>
    <row r="50" spans="15:29">
      <c r="O50" s="1">
        <f t="shared" si="5"/>
        <v>5</v>
      </c>
      <c r="P50" s="1">
        <f t="shared" si="12"/>
        <v>48</v>
      </c>
      <c r="Q50" s="9">
        <f t="shared" si="6"/>
        <v>0.22</v>
      </c>
      <c r="R50" s="9">
        <f t="shared" si="15"/>
        <v>0</v>
      </c>
      <c r="S50" s="9">
        <f t="shared" si="15"/>
        <v>0</v>
      </c>
      <c r="T50" s="9">
        <f t="shared" si="15"/>
        <v>0</v>
      </c>
      <c r="U50" s="9">
        <f t="shared" si="15"/>
        <v>0</v>
      </c>
      <c r="V50" s="9">
        <f t="shared" si="15"/>
        <v>0.22</v>
      </c>
      <c r="W50" s="9">
        <f t="shared" si="15"/>
        <v>0</v>
      </c>
      <c r="X50" s="9">
        <f t="shared" si="15"/>
        <v>0</v>
      </c>
      <c r="Y50" s="9">
        <f t="shared" si="15"/>
        <v>0</v>
      </c>
      <c r="Z50" s="9">
        <f t="shared" si="15"/>
        <v>0</v>
      </c>
      <c r="AA50" s="9">
        <f t="shared" si="15"/>
        <v>0</v>
      </c>
      <c r="AB50" s="11" t="str">
        <f t="shared" si="14"/>
        <v xml:space="preserve"> </v>
      </c>
      <c r="AC50" s="10"/>
    </row>
    <row r="51" spans="15:29">
      <c r="O51" s="1">
        <f t="shared" si="5"/>
        <v>5</v>
      </c>
      <c r="P51" s="1">
        <f t="shared" si="12"/>
        <v>49</v>
      </c>
      <c r="Q51" s="9">
        <f t="shared" si="6"/>
        <v>0.22</v>
      </c>
      <c r="R51" s="9">
        <f t="shared" si="15"/>
        <v>0</v>
      </c>
      <c r="S51" s="9">
        <f t="shared" si="15"/>
        <v>0</v>
      </c>
      <c r="T51" s="9">
        <f t="shared" si="15"/>
        <v>0</v>
      </c>
      <c r="U51" s="9">
        <f t="shared" si="15"/>
        <v>0</v>
      </c>
      <c r="V51" s="9">
        <f t="shared" si="15"/>
        <v>0.22</v>
      </c>
      <c r="W51" s="9">
        <f t="shared" si="15"/>
        <v>0</v>
      </c>
      <c r="X51" s="9">
        <f t="shared" si="15"/>
        <v>0</v>
      </c>
      <c r="Y51" s="9">
        <f t="shared" si="15"/>
        <v>0</v>
      </c>
      <c r="Z51" s="9">
        <f t="shared" si="15"/>
        <v>0</v>
      </c>
      <c r="AA51" s="9">
        <f t="shared" si="15"/>
        <v>0</v>
      </c>
      <c r="AB51" s="11" t="str">
        <f t="shared" si="14"/>
        <v xml:space="preserve"> </v>
      </c>
      <c r="AC51" s="10"/>
    </row>
    <row r="52" spans="15:29">
      <c r="O52" s="1">
        <f t="shared" si="5"/>
        <v>5</v>
      </c>
      <c r="P52" s="1">
        <f t="shared" si="12"/>
        <v>50</v>
      </c>
      <c r="Q52" s="9">
        <f t="shared" si="6"/>
        <v>0.22</v>
      </c>
      <c r="R52" s="9">
        <f t="shared" si="15"/>
        <v>0</v>
      </c>
      <c r="S52" s="9">
        <f t="shared" si="15"/>
        <v>0</v>
      </c>
      <c r="T52" s="9">
        <f t="shared" si="15"/>
        <v>0</v>
      </c>
      <c r="U52" s="9">
        <f t="shared" si="15"/>
        <v>0</v>
      </c>
      <c r="V52" s="9">
        <f t="shared" si="15"/>
        <v>0.22</v>
      </c>
      <c r="W52" s="9">
        <f t="shared" si="15"/>
        <v>0</v>
      </c>
      <c r="X52" s="9">
        <f t="shared" si="15"/>
        <v>0</v>
      </c>
      <c r="Y52" s="9">
        <f t="shared" si="15"/>
        <v>0</v>
      </c>
      <c r="Z52" s="9">
        <f t="shared" si="15"/>
        <v>0</v>
      </c>
      <c r="AA52" s="9">
        <f t="shared" si="15"/>
        <v>0</v>
      </c>
      <c r="AB52" s="11">
        <f t="shared" si="14"/>
        <v>0.5</v>
      </c>
      <c r="AC52" s="10"/>
    </row>
    <row r="53" spans="15:29">
      <c r="O53" s="1">
        <f t="shared" si="5"/>
        <v>6</v>
      </c>
      <c r="P53" s="1">
        <f t="shared" si="12"/>
        <v>51</v>
      </c>
      <c r="Q53" s="9">
        <f t="shared" si="6"/>
        <v>0.18</v>
      </c>
      <c r="R53" s="9">
        <f t="shared" si="15"/>
        <v>0</v>
      </c>
      <c r="S53" s="9">
        <f t="shared" si="15"/>
        <v>0</v>
      </c>
      <c r="T53" s="9">
        <f t="shared" si="15"/>
        <v>0</v>
      </c>
      <c r="U53" s="9">
        <f t="shared" si="15"/>
        <v>0</v>
      </c>
      <c r="V53" s="9">
        <f t="shared" si="15"/>
        <v>0</v>
      </c>
      <c r="W53" s="9">
        <f t="shared" si="15"/>
        <v>0.18</v>
      </c>
      <c r="X53" s="9">
        <f t="shared" si="15"/>
        <v>0</v>
      </c>
      <c r="Y53" s="9">
        <f t="shared" si="15"/>
        <v>0</v>
      </c>
      <c r="Z53" s="9">
        <f t="shared" si="15"/>
        <v>0</v>
      </c>
      <c r="AA53" s="9">
        <f t="shared" si="15"/>
        <v>0</v>
      </c>
      <c r="AB53" s="11" t="str">
        <f t="shared" si="14"/>
        <v xml:space="preserve"> </v>
      </c>
      <c r="AC53" s="10"/>
    </row>
    <row r="54" spans="15:29">
      <c r="O54" s="1">
        <f t="shared" si="5"/>
        <v>6</v>
      </c>
      <c r="P54" s="1">
        <f t="shared" si="12"/>
        <v>52</v>
      </c>
      <c r="Q54" s="9">
        <f t="shared" si="6"/>
        <v>0.18</v>
      </c>
      <c r="R54" s="9">
        <f t="shared" si="15"/>
        <v>0</v>
      </c>
      <c r="S54" s="9">
        <f t="shared" si="15"/>
        <v>0</v>
      </c>
      <c r="T54" s="9">
        <f t="shared" si="15"/>
        <v>0</v>
      </c>
      <c r="U54" s="9">
        <f t="shared" si="15"/>
        <v>0</v>
      </c>
      <c r="V54" s="9">
        <f t="shared" si="15"/>
        <v>0</v>
      </c>
      <c r="W54" s="9">
        <f t="shared" si="15"/>
        <v>0.18</v>
      </c>
      <c r="X54" s="9">
        <f t="shared" si="15"/>
        <v>0</v>
      </c>
      <c r="Y54" s="9">
        <f t="shared" si="15"/>
        <v>0</v>
      </c>
      <c r="Z54" s="9">
        <f t="shared" si="15"/>
        <v>0</v>
      </c>
      <c r="AA54" s="9">
        <f t="shared" si="15"/>
        <v>0</v>
      </c>
      <c r="AB54" s="11" t="str">
        <f t="shared" si="14"/>
        <v xml:space="preserve"> </v>
      </c>
      <c r="AC54" s="10"/>
    </row>
    <row r="55" spans="15:29">
      <c r="O55" s="1">
        <f t="shared" si="5"/>
        <v>6</v>
      </c>
      <c r="P55" s="1">
        <f t="shared" si="12"/>
        <v>53</v>
      </c>
      <c r="Q55" s="9">
        <f t="shared" si="6"/>
        <v>0.18</v>
      </c>
      <c r="R55" s="9">
        <f t="shared" si="15"/>
        <v>0</v>
      </c>
      <c r="S55" s="9">
        <f t="shared" si="15"/>
        <v>0</v>
      </c>
      <c r="T55" s="9">
        <f t="shared" si="15"/>
        <v>0</v>
      </c>
      <c r="U55" s="9">
        <f t="shared" si="15"/>
        <v>0</v>
      </c>
      <c r="V55" s="9">
        <f t="shared" si="15"/>
        <v>0</v>
      </c>
      <c r="W55" s="9">
        <f t="shared" si="15"/>
        <v>0.18</v>
      </c>
      <c r="X55" s="9">
        <f t="shared" si="15"/>
        <v>0</v>
      </c>
      <c r="Y55" s="9">
        <f t="shared" si="15"/>
        <v>0</v>
      </c>
      <c r="Z55" s="9">
        <f t="shared" si="15"/>
        <v>0</v>
      </c>
      <c r="AA55" s="9">
        <f t="shared" si="15"/>
        <v>0</v>
      </c>
      <c r="AB55" s="11" t="str">
        <f t="shared" si="14"/>
        <v xml:space="preserve"> </v>
      </c>
      <c r="AC55" s="10"/>
    </row>
    <row r="56" spans="15:29">
      <c r="O56" s="1">
        <f t="shared" si="5"/>
        <v>6</v>
      </c>
      <c r="P56" s="1">
        <f t="shared" si="12"/>
        <v>54</v>
      </c>
      <c r="Q56" s="9">
        <f t="shared" si="6"/>
        <v>0.18</v>
      </c>
      <c r="R56" s="9">
        <f t="shared" si="15"/>
        <v>0</v>
      </c>
      <c r="S56" s="9">
        <f t="shared" si="15"/>
        <v>0</v>
      </c>
      <c r="T56" s="9">
        <f t="shared" si="15"/>
        <v>0</v>
      </c>
      <c r="U56" s="9">
        <f t="shared" si="15"/>
        <v>0</v>
      </c>
      <c r="V56" s="9">
        <f t="shared" si="15"/>
        <v>0</v>
      </c>
      <c r="W56" s="9">
        <f t="shared" si="15"/>
        <v>0.18</v>
      </c>
      <c r="X56" s="9">
        <f t="shared" si="15"/>
        <v>0</v>
      </c>
      <c r="Y56" s="9">
        <f t="shared" si="15"/>
        <v>0</v>
      </c>
      <c r="Z56" s="9">
        <f t="shared" si="15"/>
        <v>0</v>
      </c>
      <c r="AA56" s="9">
        <f t="shared" si="15"/>
        <v>0</v>
      </c>
      <c r="AB56" s="11" t="str">
        <f t="shared" si="14"/>
        <v xml:space="preserve"> </v>
      </c>
      <c r="AC56" s="10"/>
    </row>
    <row r="57" spans="15:29">
      <c r="O57" s="1">
        <f t="shared" si="5"/>
        <v>6</v>
      </c>
      <c r="P57" s="1">
        <f t="shared" si="12"/>
        <v>55</v>
      </c>
      <c r="Q57" s="9">
        <f t="shared" si="6"/>
        <v>0.18</v>
      </c>
      <c r="R57" s="9">
        <f t="shared" si="15"/>
        <v>0</v>
      </c>
      <c r="S57" s="9">
        <f t="shared" si="15"/>
        <v>0</v>
      </c>
      <c r="T57" s="9">
        <f t="shared" si="15"/>
        <v>0</v>
      </c>
      <c r="U57" s="9">
        <f t="shared" si="15"/>
        <v>0</v>
      </c>
      <c r="V57" s="9">
        <f t="shared" si="15"/>
        <v>0</v>
      </c>
      <c r="W57" s="9">
        <f t="shared" si="15"/>
        <v>0.18</v>
      </c>
      <c r="X57" s="9">
        <f t="shared" si="15"/>
        <v>0</v>
      </c>
      <c r="Y57" s="9">
        <f t="shared" si="15"/>
        <v>0</v>
      </c>
      <c r="Z57" s="9">
        <f t="shared" si="15"/>
        <v>0</v>
      </c>
      <c r="AA57" s="9">
        <f t="shared" si="15"/>
        <v>0</v>
      </c>
      <c r="AB57" s="11" t="str">
        <f t="shared" si="14"/>
        <v xml:space="preserve"> </v>
      </c>
      <c r="AC57" s="10"/>
    </row>
    <row r="58" spans="15:29">
      <c r="O58" s="1">
        <f t="shared" si="5"/>
        <v>6</v>
      </c>
      <c r="P58" s="1">
        <f t="shared" si="12"/>
        <v>56</v>
      </c>
      <c r="Q58" s="9">
        <f t="shared" si="6"/>
        <v>0.18</v>
      </c>
      <c r="R58" s="9">
        <f t="shared" si="15"/>
        <v>0</v>
      </c>
      <c r="S58" s="9">
        <f t="shared" si="15"/>
        <v>0</v>
      </c>
      <c r="T58" s="9">
        <f t="shared" si="15"/>
        <v>0</v>
      </c>
      <c r="U58" s="9">
        <f t="shared" si="15"/>
        <v>0</v>
      </c>
      <c r="V58" s="9">
        <f t="shared" si="15"/>
        <v>0</v>
      </c>
      <c r="W58" s="9">
        <f t="shared" si="15"/>
        <v>0.18</v>
      </c>
      <c r="X58" s="9">
        <f t="shared" si="15"/>
        <v>0</v>
      </c>
      <c r="Y58" s="9">
        <f t="shared" si="15"/>
        <v>0</v>
      </c>
      <c r="Z58" s="9">
        <f t="shared" si="15"/>
        <v>0</v>
      </c>
      <c r="AA58" s="9">
        <f t="shared" si="15"/>
        <v>0</v>
      </c>
      <c r="AB58" s="11" t="str">
        <f t="shared" si="14"/>
        <v xml:space="preserve"> </v>
      </c>
      <c r="AC58" s="10"/>
    </row>
    <row r="59" spans="15:29">
      <c r="O59" s="1">
        <f t="shared" si="5"/>
        <v>6</v>
      </c>
      <c r="P59" s="1">
        <f t="shared" si="12"/>
        <v>57</v>
      </c>
      <c r="Q59" s="9">
        <f t="shared" si="6"/>
        <v>0.18</v>
      </c>
      <c r="R59" s="9">
        <f t="shared" si="15"/>
        <v>0</v>
      </c>
      <c r="S59" s="9">
        <f t="shared" si="15"/>
        <v>0</v>
      </c>
      <c r="T59" s="9">
        <f t="shared" si="15"/>
        <v>0</v>
      </c>
      <c r="U59" s="9">
        <f t="shared" si="15"/>
        <v>0</v>
      </c>
      <c r="V59" s="9">
        <f t="shared" si="15"/>
        <v>0</v>
      </c>
      <c r="W59" s="9">
        <f t="shared" si="15"/>
        <v>0.18</v>
      </c>
      <c r="X59" s="9">
        <f t="shared" si="15"/>
        <v>0</v>
      </c>
      <c r="Y59" s="9">
        <f t="shared" si="15"/>
        <v>0</v>
      </c>
      <c r="Z59" s="9">
        <f t="shared" si="15"/>
        <v>0</v>
      </c>
      <c r="AA59" s="9">
        <f t="shared" si="15"/>
        <v>0</v>
      </c>
      <c r="AB59" s="11" t="str">
        <f t="shared" si="14"/>
        <v xml:space="preserve"> </v>
      </c>
      <c r="AC59" s="10"/>
    </row>
    <row r="60" spans="15:29">
      <c r="O60" s="1">
        <f t="shared" si="5"/>
        <v>6</v>
      </c>
      <c r="P60" s="1">
        <f t="shared" si="12"/>
        <v>58</v>
      </c>
      <c r="Q60" s="9">
        <f t="shared" si="6"/>
        <v>0.18</v>
      </c>
      <c r="R60" s="9">
        <f t="shared" si="15"/>
        <v>0</v>
      </c>
      <c r="S60" s="9">
        <f t="shared" si="15"/>
        <v>0</v>
      </c>
      <c r="T60" s="9">
        <f t="shared" si="15"/>
        <v>0</v>
      </c>
      <c r="U60" s="9">
        <f t="shared" si="15"/>
        <v>0</v>
      </c>
      <c r="V60" s="9">
        <f t="shared" si="15"/>
        <v>0</v>
      </c>
      <c r="W60" s="9">
        <f t="shared" si="15"/>
        <v>0.18</v>
      </c>
      <c r="X60" s="9">
        <f t="shared" si="15"/>
        <v>0</v>
      </c>
      <c r="Y60" s="9">
        <f t="shared" si="15"/>
        <v>0</v>
      </c>
      <c r="Z60" s="9">
        <f t="shared" si="15"/>
        <v>0</v>
      </c>
      <c r="AA60" s="9">
        <f t="shared" si="15"/>
        <v>0</v>
      </c>
      <c r="AB60" s="11" t="str">
        <f t="shared" si="14"/>
        <v xml:space="preserve"> </v>
      </c>
      <c r="AC60" s="10"/>
    </row>
    <row r="61" spans="15:29">
      <c r="O61" s="1">
        <f t="shared" si="5"/>
        <v>6</v>
      </c>
      <c r="P61" s="1">
        <f t="shared" si="12"/>
        <v>59</v>
      </c>
      <c r="Q61" s="9">
        <f t="shared" si="6"/>
        <v>0.18</v>
      </c>
      <c r="R61" s="9">
        <f t="shared" si="15"/>
        <v>0</v>
      </c>
      <c r="S61" s="9">
        <f t="shared" si="15"/>
        <v>0</v>
      </c>
      <c r="T61" s="9">
        <f t="shared" si="15"/>
        <v>0</v>
      </c>
      <c r="U61" s="9">
        <f t="shared" si="15"/>
        <v>0</v>
      </c>
      <c r="V61" s="9">
        <f t="shared" si="15"/>
        <v>0</v>
      </c>
      <c r="W61" s="9">
        <f t="shared" ref="S61:AA89" si="16">IF($O61=W$2,VLOOKUP($O61,$L$4:$M$13,2,1),0)</f>
        <v>0.18</v>
      </c>
      <c r="X61" s="9">
        <f t="shared" si="16"/>
        <v>0</v>
      </c>
      <c r="Y61" s="9">
        <f t="shared" si="16"/>
        <v>0</v>
      </c>
      <c r="Z61" s="9">
        <f t="shared" si="16"/>
        <v>0</v>
      </c>
      <c r="AA61" s="9">
        <f t="shared" si="16"/>
        <v>0</v>
      </c>
      <c r="AB61" s="11" t="str">
        <f t="shared" si="14"/>
        <v xml:space="preserve"> </v>
      </c>
      <c r="AC61" s="10"/>
    </row>
    <row r="62" spans="15:29">
      <c r="O62" s="1">
        <f t="shared" si="5"/>
        <v>6</v>
      </c>
      <c r="P62" s="1">
        <f t="shared" si="12"/>
        <v>60</v>
      </c>
      <c r="Q62" s="9">
        <f t="shared" si="6"/>
        <v>0.18</v>
      </c>
      <c r="R62" s="9">
        <f t="shared" ref="R62:R102" si="17">IF($O62=R$2,VLOOKUP($O62,$L$4:$M$13,2,1),0)</f>
        <v>0</v>
      </c>
      <c r="S62" s="9">
        <f t="shared" si="16"/>
        <v>0</v>
      </c>
      <c r="T62" s="9">
        <f t="shared" si="16"/>
        <v>0</v>
      </c>
      <c r="U62" s="9">
        <f t="shared" si="16"/>
        <v>0</v>
      </c>
      <c r="V62" s="9">
        <f t="shared" si="16"/>
        <v>0</v>
      </c>
      <c r="W62" s="9">
        <f t="shared" si="16"/>
        <v>0.18</v>
      </c>
      <c r="X62" s="9">
        <f t="shared" si="16"/>
        <v>0</v>
      </c>
      <c r="Y62" s="9">
        <f t="shared" si="16"/>
        <v>0</v>
      </c>
      <c r="Z62" s="9">
        <f t="shared" si="16"/>
        <v>0</v>
      </c>
      <c r="AA62" s="9">
        <f t="shared" si="16"/>
        <v>0</v>
      </c>
      <c r="AB62" s="11">
        <f t="shared" si="14"/>
        <v>0.6</v>
      </c>
      <c r="AC62" s="10"/>
    </row>
    <row r="63" spans="15:29">
      <c r="O63" s="1">
        <f t="shared" si="5"/>
        <v>6</v>
      </c>
      <c r="P63" s="1">
        <f t="shared" si="12"/>
        <v>61</v>
      </c>
      <c r="Q63" s="9">
        <f t="shared" si="6"/>
        <v>0.18</v>
      </c>
      <c r="R63" s="9">
        <f t="shared" si="17"/>
        <v>0</v>
      </c>
      <c r="S63" s="9">
        <f t="shared" si="16"/>
        <v>0</v>
      </c>
      <c r="T63" s="9">
        <f t="shared" si="16"/>
        <v>0</v>
      </c>
      <c r="U63" s="9">
        <f t="shared" si="16"/>
        <v>0</v>
      </c>
      <c r="V63" s="9">
        <f t="shared" si="16"/>
        <v>0</v>
      </c>
      <c r="W63" s="9">
        <f t="shared" si="16"/>
        <v>0.18</v>
      </c>
      <c r="X63" s="9">
        <f t="shared" si="16"/>
        <v>0</v>
      </c>
      <c r="Y63" s="9">
        <f t="shared" si="16"/>
        <v>0</v>
      </c>
      <c r="Z63" s="9">
        <f t="shared" si="16"/>
        <v>0</v>
      </c>
      <c r="AA63" s="9">
        <f t="shared" si="16"/>
        <v>0</v>
      </c>
      <c r="AB63" s="11" t="str">
        <f t="shared" si="14"/>
        <v xml:space="preserve"> </v>
      </c>
      <c r="AC63" s="10"/>
    </row>
    <row r="64" spans="15:29">
      <c r="O64" s="1">
        <f t="shared" si="5"/>
        <v>6</v>
      </c>
      <c r="P64" s="1">
        <f t="shared" si="12"/>
        <v>62</v>
      </c>
      <c r="Q64" s="9">
        <f t="shared" si="6"/>
        <v>0.18</v>
      </c>
      <c r="R64" s="9">
        <f t="shared" si="17"/>
        <v>0</v>
      </c>
      <c r="S64" s="9">
        <f t="shared" si="16"/>
        <v>0</v>
      </c>
      <c r="T64" s="9">
        <f t="shared" si="16"/>
        <v>0</v>
      </c>
      <c r="U64" s="9">
        <f t="shared" si="16"/>
        <v>0</v>
      </c>
      <c r="V64" s="9">
        <f t="shared" si="16"/>
        <v>0</v>
      </c>
      <c r="W64" s="9">
        <f t="shared" si="16"/>
        <v>0.18</v>
      </c>
      <c r="X64" s="9">
        <f t="shared" si="16"/>
        <v>0</v>
      </c>
      <c r="Y64" s="9">
        <f t="shared" si="16"/>
        <v>0</v>
      </c>
      <c r="Z64" s="9">
        <f t="shared" si="16"/>
        <v>0</v>
      </c>
      <c r="AA64" s="9">
        <f t="shared" si="16"/>
        <v>0</v>
      </c>
      <c r="AB64" s="11" t="str">
        <f t="shared" si="14"/>
        <v xml:space="preserve"> </v>
      </c>
      <c r="AC64" s="10"/>
    </row>
    <row r="65" spans="15:29">
      <c r="O65" s="1">
        <f t="shared" si="5"/>
        <v>6</v>
      </c>
      <c r="P65" s="1">
        <f t="shared" si="12"/>
        <v>63</v>
      </c>
      <c r="Q65" s="9">
        <f t="shared" si="6"/>
        <v>0.18</v>
      </c>
      <c r="R65" s="9">
        <f t="shared" si="17"/>
        <v>0</v>
      </c>
      <c r="S65" s="9">
        <f t="shared" si="16"/>
        <v>0</v>
      </c>
      <c r="T65" s="9">
        <f t="shared" si="16"/>
        <v>0</v>
      </c>
      <c r="U65" s="9">
        <f t="shared" si="16"/>
        <v>0</v>
      </c>
      <c r="V65" s="9">
        <f t="shared" si="16"/>
        <v>0</v>
      </c>
      <c r="W65" s="9">
        <f t="shared" si="16"/>
        <v>0.18</v>
      </c>
      <c r="X65" s="9">
        <f t="shared" si="16"/>
        <v>0</v>
      </c>
      <c r="Y65" s="9">
        <f t="shared" si="16"/>
        <v>0</v>
      </c>
      <c r="Z65" s="9">
        <f t="shared" si="16"/>
        <v>0</v>
      </c>
      <c r="AA65" s="9">
        <f t="shared" si="16"/>
        <v>0</v>
      </c>
      <c r="AB65" s="11" t="str">
        <f t="shared" si="14"/>
        <v xml:space="preserve"> </v>
      </c>
      <c r="AC65" s="10"/>
    </row>
    <row r="66" spans="15:29">
      <c r="O66" s="1">
        <f t="shared" si="5"/>
        <v>6</v>
      </c>
      <c r="P66" s="1">
        <f t="shared" si="12"/>
        <v>64</v>
      </c>
      <c r="Q66" s="9">
        <f t="shared" si="6"/>
        <v>0.18</v>
      </c>
      <c r="R66" s="9">
        <f t="shared" si="17"/>
        <v>0</v>
      </c>
      <c r="S66" s="9">
        <f t="shared" si="16"/>
        <v>0</v>
      </c>
      <c r="T66" s="9">
        <f t="shared" si="16"/>
        <v>0</v>
      </c>
      <c r="U66" s="9">
        <f t="shared" si="16"/>
        <v>0</v>
      </c>
      <c r="V66" s="9">
        <f t="shared" si="16"/>
        <v>0</v>
      </c>
      <c r="W66" s="9">
        <f t="shared" si="16"/>
        <v>0.18</v>
      </c>
      <c r="X66" s="9">
        <f t="shared" si="16"/>
        <v>0</v>
      </c>
      <c r="Y66" s="9">
        <f t="shared" si="16"/>
        <v>0</v>
      </c>
      <c r="Z66" s="9">
        <f t="shared" si="16"/>
        <v>0</v>
      </c>
      <c r="AA66" s="9">
        <f t="shared" si="16"/>
        <v>0</v>
      </c>
      <c r="AB66" s="11" t="str">
        <f t="shared" si="14"/>
        <v xml:space="preserve"> </v>
      </c>
      <c r="AC66" s="10"/>
    </row>
    <row r="67" spans="15:29">
      <c r="O67" s="1">
        <f t="shared" si="5"/>
        <v>6</v>
      </c>
      <c r="P67" s="1">
        <f t="shared" si="12"/>
        <v>65</v>
      </c>
      <c r="Q67" s="9">
        <f t="shared" si="6"/>
        <v>0.18</v>
      </c>
      <c r="R67" s="9">
        <f t="shared" si="17"/>
        <v>0</v>
      </c>
      <c r="S67" s="9">
        <f t="shared" si="16"/>
        <v>0</v>
      </c>
      <c r="T67" s="9">
        <f t="shared" si="16"/>
        <v>0</v>
      </c>
      <c r="U67" s="9">
        <f t="shared" si="16"/>
        <v>0</v>
      </c>
      <c r="V67" s="9">
        <f t="shared" si="16"/>
        <v>0</v>
      </c>
      <c r="W67" s="9">
        <f t="shared" si="16"/>
        <v>0.18</v>
      </c>
      <c r="X67" s="9">
        <f t="shared" si="16"/>
        <v>0</v>
      </c>
      <c r="Y67" s="9">
        <f t="shared" si="16"/>
        <v>0</v>
      </c>
      <c r="Z67" s="9">
        <f t="shared" si="16"/>
        <v>0</v>
      </c>
      <c r="AA67" s="9">
        <f t="shared" si="16"/>
        <v>0</v>
      </c>
      <c r="AB67" s="11" t="str">
        <f t="shared" ref="AB67:AB102" si="18">IF(INT(P67/10)*10=P67,P67/100," ")</f>
        <v xml:space="preserve"> </v>
      </c>
      <c r="AC67" s="10"/>
    </row>
    <row r="68" spans="15:29">
      <c r="O68" s="1">
        <f t="shared" ref="O68:O102" si="19">VLOOKUP(P68,$I$4:$J$13,2,1)</f>
        <v>6</v>
      </c>
      <c r="P68" s="1">
        <f t="shared" si="12"/>
        <v>66</v>
      </c>
      <c r="Q68" s="9">
        <f t="shared" ref="Q68:Q102" si="20">VLOOKUP(P68,$F$4:$G$13,2,1)</f>
        <v>0.18</v>
      </c>
      <c r="R68" s="9">
        <f t="shared" si="17"/>
        <v>0</v>
      </c>
      <c r="S68" s="9">
        <f t="shared" si="16"/>
        <v>0</v>
      </c>
      <c r="T68" s="9">
        <f t="shared" si="16"/>
        <v>0</v>
      </c>
      <c r="U68" s="9">
        <f t="shared" si="16"/>
        <v>0</v>
      </c>
      <c r="V68" s="9">
        <f t="shared" si="16"/>
        <v>0</v>
      </c>
      <c r="W68" s="9">
        <f t="shared" si="16"/>
        <v>0.18</v>
      </c>
      <c r="X68" s="9">
        <f t="shared" si="16"/>
        <v>0</v>
      </c>
      <c r="Y68" s="9">
        <f t="shared" si="16"/>
        <v>0</v>
      </c>
      <c r="Z68" s="9">
        <f t="shared" si="16"/>
        <v>0</v>
      </c>
      <c r="AA68" s="9">
        <f t="shared" si="16"/>
        <v>0</v>
      </c>
      <c r="AB68" s="11" t="str">
        <f t="shared" si="18"/>
        <v xml:space="preserve"> </v>
      </c>
      <c r="AC68" s="10"/>
    </row>
    <row r="69" spans="15:29">
      <c r="O69" s="1">
        <f t="shared" si="19"/>
        <v>6</v>
      </c>
      <c r="P69" s="1">
        <f t="shared" ref="P69:P101" si="21">P68+1</f>
        <v>67</v>
      </c>
      <c r="Q69" s="9">
        <f t="shared" si="20"/>
        <v>0.18</v>
      </c>
      <c r="R69" s="9">
        <f t="shared" si="17"/>
        <v>0</v>
      </c>
      <c r="S69" s="9">
        <f t="shared" si="16"/>
        <v>0</v>
      </c>
      <c r="T69" s="9">
        <f t="shared" si="16"/>
        <v>0</v>
      </c>
      <c r="U69" s="9">
        <f t="shared" si="16"/>
        <v>0</v>
      </c>
      <c r="V69" s="9">
        <f t="shared" si="16"/>
        <v>0</v>
      </c>
      <c r="W69" s="9">
        <f t="shared" si="16"/>
        <v>0.18</v>
      </c>
      <c r="X69" s="9">
        <f t="shared" si="16"/>
        <v>0</v>
      </c>
      <c r="Y69" s="9">
        <f t="shared" si="16"/>
        <v>0</v>
      </c>
      <c r="Z69" s="9">
        <f t="shared" si="16"/>
        <v>0</v>
      </c>
      <c r="AA69" s="9">
        <f t="shared" si="16"/>
        <v>0</v>
      </c>
      <c r="AB69" s="11" t="str">
        <f t="shared" si="18"/>
        <v xml:space="preserve"> </v>
      </c>
      <c r="AC69" s="10"/>
    </row>
    <row r="70" spans="15:29">
      <c r="O70" s="1">
        <f t="shared" si="19"/>
        <v>6</v>
      </c>
      <c r="P70" s="1">
        <f t="shared" si="21"/>
        <v>68</v>
      </c>
      <c r="Q70" s="9">
        <f t="shared" si="20"/>
        <v>0.18</v>
      </c>
      <c r="R70" s="9">
        <f t="shared" si="17"/>
        <v>0</v>
      </c>
      <c r="S70" s="9">
        <f t="shared" si="16"/>
        <v>0</v>
      </c>
      <c r="T70" s="9">
        <f t="shared" si="16"/>
        <v>0</v>
      </c>
      <c r="U70" s="9">
        <f t="shared" si="16"/>
        <v>0</v>
      </c>
      <c r="V70" s="9">
        <f t="shared" si="16"/>
        <v>0</v>
      </c>
      <c r="W70" s="9">
        <f t="shared" si="16"/>
        <v>0.18</v>
      </c>
      <c r="X70" s="9">
        <f t="shared" si="16"/>
        <v>0</v>
      </c>
      <c r="Y70" s="9">
        <f t="shared" si="16"/>
        <v>0</v>
      </c>
      <c r="Z70" s="9">
        <f t="shared" si="16"/>
        <v>0</v>
      </c>
      <c r="AA70" s="9">
        <f t="shared" si="16"/>
        <v>0</v>
      </c>
      <c r="AB70" s="11" t="str">
        <f t="shared" si="18"/>
        <v xml:space="preserve"> </v>
      </c>
      <c r="AC70" s="10"/>
    </row>
    <row r="71" spans="15:29">
      <c r="O71" s="1">
        <f t="shared" si="19"/>
        <v>6</v>
      </c>
      <c r="P71" s="1">
        <f t="shared" si="21"/>
        <v>69</v>
      </c>
      <c r="Q71" s="9">
        <f t="shared" si="20"/>
        <v>0.18</v>
      </c>
      <c r="R71" s="9">
        <f t="shared" si="17"/>
        <v>0</v>
      </c>
      <c r="S71" s="9">
        <f t="shared" si="16"/>
        <v>0</v>
      </c>
      <c r="T71" s="9">
        <f t="shared" si="16"/>
        <v>0</v>
      </c>
      <c r="U71" s="9">
        <f t="shared" si="16"/>
        <v>0</v>
      </c>
      <c r="V71" s="9">
        <f t="shared" si="16"/>
        <v>0</v>
      </c>
      <c r="W71" s="9">
        <f t="shared" si="16"/>
        <v>0.18</v>
      </c>
      <c r="X71" s="9">
        <f t="shared" si="16"/>
        <v>0</v>
      </c>
      <c r="Y71" s="9">
        <f t="shared" si="16"/>
        <v>0</v>
      </c>
      <c r="Z71" s="9">
        <f t="shared" si="16"/>
        <v>0</v>
      </c>
      <c r="AA71" s="9">
        <f t="shared" si="16"/>
        <v>0</v>
      </c>
      <c r="AB71" s="11" t="str">
        <f t="shared" si="18"/>
        <v xml:space="preserve"> </v>
      </c>
      <c r="AC71" s="10"/>
    </row>
    <row r="72" spans="15:29">
      <c r="O72" s="1">
        <f t="shared" si="19"/>
        <v>6</v>
      </c>
      <c r="P72" s="1">
        <f t="shared" si="21"/>
        <v>70</v>
      </c>
      <c r="Q72" s="9">
        <f t="shared" si="20"/>
        <v>0.18</v>
      </c>
      <c r="R72" s="9">
        <f t="shared" si="17"/>
        <v>0</v>
      </c>
      <c r="S72" s="9">
        <f t="shared" si="16"/>
        <v>0</v>
      </c>
      <c r="T72" s="9">
        <f t="shared" si="16"/>
        <v>0</v>
      </c>
      <c r="U72" s="9">
        <f t="shared" si="16"/>
        <v>0</v>
      </c>
      <c r="V72" s="9">
        <f t="shared" si="16"/>
        <v>0</v>
      </c>
      <c r="W72" s="9">
        <f t="shared" si="16"/>
        <v>0.18</v>
      </c>
      <c r="X72" s="9">
        <f t="shared" si="16"/>
        <v>0</v>
      </c>
      <c r="Y72" s="9">
        <f t="shared" si="16"/>
        <v>0</v>
      </c>
      <c r="Z72" s="9">
        <f t="shared" si="16"/>
        <v>0</v>
      </c>
      <c r="AA72" s="9">
        <f t="shared" si="16"/>
        <v>0</v>
      </c>
      <c r="AB72" s="11">
        <f t="shared" si="18"/>
        <v>0.7</v>
      </c>
      <c r="AC72" s="10"/>
    </row>
    <row r="73" spans="15:29">
      <c r="O73" s="1">
        <f t="shared" si="19"/>
        <v>6</v>
      </c>
      <c r="P73" s="1">
        <f t="shared" si="21"/>
        <v>71</v>
      </c>
      <c r="Q73" s="9">
        <f t="shared" si="20"/>
        <v>0.18</v>
      </c>
      <c r="R73" s="9">
        <f t="shared" si="17"/>
        <v>0</v>
      </c>
      <c r="S73" s="9">
        <f t="shared" si="16"/>
        <v>0</v>
      </c>
      <c r="T73" s="9">
        <f t="shared" si="16"/>
        <v>0</v>
      </c>
      <c r="U73" s="9">
        <f t="shared" si="16"/>
        <v>0</v>
      </c>
      <c r="V73" s="9">
        <f t="shared" si="16"/>
        <v>0</v>
      </c>
      <c r="W73" s="9">
        <f t="shared" si="16"/>
        <v>0.18</v>
      </c>
      <c r="X73" s="9">
        <f t="shared" si="16"/>
        <v>0</v>
      </c>
      <c r="Y73" s="9">
        <f t="shared" si="16"/>
        <v>0</v>
      </c>
      <c r="Z73" s="9">
        <f t="shared" si="16"/>
        <v>0</v>
      </c>
      <c r="AA73" s="9">
        <f t="shared" si="16"/>
        <v>0</v>
      </c>
      <c r="AB73" s="11" t="str">
        <f t="shared" si="18"/>
        <v xml:space="preserve"> </v>
      </c>
      <c r="AC73" s="10"/>
    </row>
    <row r="74" spans="15:29">
      <c r="O74" s="1">
        <f t="shared" si="19"/>
        <v>6</v>
      </c>
      <c r="P74" s="1">
        <f t="shared" si="21"/>
        <v>72</v>
      </c>
      <c r="Q74" s="9">
        <f t="shared" si="20"/>
        <v>0.18</v>
      </c>
      <c r="R74" s="9">
        <f t="shared" si="17"/>
        <v>0</v>
      </c>
      <c r="S74" s="9">
        <f t="shared" si="16"/>
        <v>0</v>
      </c>
      <c r="T74" s="9">
        <f t="shared" si="16"/>
        <v>0</v>
      </c>
      <c r="U74" s="9">
        <f t="shared" si="16"/>
        <v>0</v>
      </c>
      <c r="V74" s="9">
        <f t="shared" si="16"/>
        <v>0</v>
      </c>
      <c r="W74" s="9">
        <f t="shared" si="16"/>
        <v>0.18</v>
      </c>
      <c r="X74" s="9">
        <f t="shared" si="16"/>
        <v>0</v>
      </c>
      <c r="Y74" s="9">
        <f t="shared" si="16"/>
        <v>0</v>
      </c>
      <c r="Z74" s="9">
        <f t="shared" si="16"/>
        <v>0</v>
      </c>
      <c r="AA74" s="9">
        <f t="shared" si="16"/>
        <v>0</v>
      </c>
      <c r="AB74" s="11" t="str">
        <f t="shared" si="18"/>
        <v xml:space="preserve"> </v>
      </c>
      <c r="AC74" s="10"/>
    </row>
    <row r="75" spans="15:29">
      <c r="O75" s="1">
        <f t="shared" si="19"/>
        <v>6</v>
      </c>
      <c r="P75" s="1">
        <f t="shared" si="21"/>
        <v>73</v>
      </c>
      <c r="Q75" s="9">
        <f t="shared" si="20"/>
        <v>0.18</v>
      </c>
      <c r="R75" s="9">
        <f t="shared" si="17"/>
        <v>0</v>
      </c>
      <c r="S75" s="9">
        <f t="shared" si="16"/>
        <v>0</v>
      </c>
      <c r="T75" s="9">
        <f t="shared" si="16"/>
        <v>0</v>
      </c>
      <c r="U75" s="9">
        <f t="shared" si="16"/>
        <v>0</v>
      </c>
      <c r="V75" s="9">
        <f t="shared" si="16"/>
        <v>0</v>
      </c>
      <c r="W75" s="9">
        <f t="shared" si="16"/>
        <v>0.18</v>
      </c>
      <c r="X75" s="9">
        <f t="shared" si="16"/>
        <v>0</v>
      </c>
      <c r="Y75" s="9">
        <f t="shared" si="16"/>
        <v>0</v>
      </c>
      <c r="Z75" s="9">
        <f t="shared" si="16"/>
        <v>0</v>
      </c>
      <c r="AA75" s="9">
        <f t="shared" si="16"/>
        <v>0</v>
      </c>
      <c r="AB75" s="11" t="str">
        <f t="shared" si="18"/>
        <v xml:space="preserve"> </v>
      </c>
      <c r="AC75" s="10"/>
    </row>
    <row r="76" spans="15:29">
      <c r="O76" s="1">
        <f t="shared" si="19"/>
        <v>6</v>
      </c>
      <c r="P76" s="1">
        <f t="shared" si="21"/>
        <v>74</v>
      </c>
      <c r="Q76" s="9">
        <f t="shared" si="20"/>
        <v>0.18</v>
      </c>
      <c r="R76" s="9">
        <f t="shared" si="17"/>
        <v>0</v>
      </c>
      <c r="S76" s="9">
        <f t="shared" si="16"/>
        <v>0</v>
      </c>
      <c r="T76" s="9">
        <f t="shared" si="16"/>
        <v>0</v>
      </c>
      <c r="U76" s="9">
        <f t="shared" si="16"/>
        <v>0</v>
      </c>
      <c r="V76" s="9">
        <f t="shared" si="16"/>
        <v>0</v>
      </c>
      <c r="W76" s="9">
        <f t="shared" si="16"/>
        <v>0.18</v>
      </c>
      <c r="X76" s="9">
        <f t="shared" si="16"/>
        <v>0</v>
      </c>
      <c r="Y76" s="9">
        <f t="shared" si="16"/>
        <v>0</v>
      </c>
      <c r="Z76" s="9">
        <f t="shared" si="16"/>
        <v>0</v>
      </c>
      <c r="AA76" s="9">
        <f t="shared" si="16"/>
        <v>0</v>
      </c>
      <c r="AB76" s="11" t="str">
        <f t="shared" si="18"/>
        <v xml:space="preserve"> </v>
      </c>
      <c r="AC76" s="10"/>
    </row>
    <row r="77" spans="15:29">
      <c r="O77" s="1">
        <f t="shared" si="19"/>
        <v>6</v>
      </c>
      <c r="P77" s="1">
        <f t="shared" si="21"/>
        <v>75</v>
      </c>
      <c r="Q77" s="9">
        <f t="shared" si="20"/>
        <v>0.18</v>
      </c>
      <c r="R77" s="9">
        <f t="shared" si="17"/>
        <v>0</v>
      </c>
      <c r="S77" s="9">
        <f t="shared" si="16"/>
        <v>0</v>
      </c>
      <c r="T77" s="9">
        <f t="shared" si="16"/>
        <v>0</v>
      </c>
      <c r="U77" s="9">
        <f t="shared" si="16"/>
        <v>0</v>
      </c>
      <c r="V77" s="9">
        <f t="shared" si="16"/>
        <v>0</v>
      </c>
      <c r="W77" s="9">
        <f t="shared" si="16"/>
        <v>0.18</v>
      </c>
      <c r="X77" s="9">
        <f t="shared" si="16"/>
        <v>0</v>
      </c>
      <c r="Y77" s="9">
        <f t="shared" si="16"/>
        <v>0</v>
      </c>
      <c r="Z77" s="9">
        <f t="shared" si="16"/>
        <v>0</v>
      </c>
      <c r="AA77" s="9">
        <f t="shared" si="16"/>
        <v>0</v>
      </c>
      <c r="AB77" s="11" t="str">
        <f t="shared" si="18"/>
        <v xml:space="preserve"> </v>
      </c>
      <c r="AC77" s="10"/>
    </row>
    <row r="78" spans="15:29">
      <c r="O78" s="1">
        <f t="shared" si="19"/>
        <v>7</v>
      </c>
      <c r="P78" s="1">
        <f t="shared" si="21"/>
        <v>76</v>
      </c>
      <c r="Q78" s="9">
        <f t="shared" si="20"/>
        <v>0.14000000000000001</v>
      </c>
      <c r="R78" s="9">
        <f t="shared" si="17"/>
        <v>0</v>
      </c>
      <c r="S78" s="9">
        <f t="shared" si="16"/>
        <v>0</v>
      </c>
      <c r="T78" s="9">
        <f t="shared" si="16"/>
        <v>0</v>
      </c>
      <c r="U78" s="9">
        <f t="shared" si="16"/>
        <v>0</v>
      </c>
      <c r="V78" s="9">
        <f t="shared" si="16"/>
        <v>0</v>
      </c>
      <c r="W78" s="9">
        <f t="shared" si="16"/>
        <v>0</v>
      </c>
      <c r="X78" s="9">
        <f t="shared" si="16"/>
        <v>0.14000000000000001</v>
      </c>
      <c r="Y78" s="9">
        <f t="shared" si="16"/>
        <v>0</v>
      </c>
      <c r="Z78" s="9">
        <f t="shared" si="16"/>
        <v>0</v>
      </c>
      <c r="AA78" s="9">
        <f t="shared" si="16"/>
        <v>0</v>
      </c>
      <c r="AB78" s="11" t="str">
        <f t="shared" si="18"/>
        <v xml:space="preserve"> </v>
      </c>
      <c r="AC78" s="10"/>
    </row>
    <row r="79" spans="15:29">
      <c r="O79" s="1">
        <f t="shared" si="19"/>
        <v>7</v>
      </c>
      <c r="P79" s="1">
        <f t="shared" si="21"/>
        <v>77</v>
      </c>
      <c r="Q79" s="9">
        <f t="shared" si="20"/>
        <v>0.14000000000000001</v>
      </c>
      <c r="R79" s="9">
        <f t="shared" si="17"/>
        <v>0</v>
      </c>
      <c r="S79" s="9">
        <f t="shared" si="16"/>
        <v>0</v>
      </c>
      <c r="T79" s="9">
        <f t="shared" si="16"/>
        <v>0</v>
      </c>
      <c r="U79" s="9">
        <f t="shared" si="16"/>
        <v>0</v>
      </c>
      <c r="V79" s="9">
        <f t="shared" si="16"/>
        <v>0</v>
      </c>
      <c r="W79" s="9">
        <f t="shared" si="16"/>
        <v>0</v>
      </c>
      <c r="X79" s="9">
        <f t="shared" si="16"/>
        <v>0.14000000000000001</v>
      </c>
      <c r="Y79" s="9">
        <f t="shared" si="16"/>
        <v>0</v>
      </c>
      <c r="Z79" s="9">
        <f t="shared" si="16"/>
        <v>0</v>
      </c>
      <c r="AA79" s="9">
        <f t="shared" si="16"/>
        <v>0</v>
      </c>
      <c r="AB79" s="11" t="str">
        <f t="shared" si="18"/>
        <v xml:space="preserve"> </v>
      </c>
      <c r="AC79" s="10"/>
    </row>
    <row r="80" spans="15:29">
      <c r="O80" s="1">
        <f t="shared" si="19"/>
        <v>7</v>
      </c>
      <c r="P80" s="1">
        <f t="shared" si="21"/>
        <v>78</v>
      </c>
      <c r="Q80" s="9">
        <f t="shared" si="20"/>
        <v>0.14000000000000001</v>
      </c>
      <c r="R80" s="9">
        <f t="shared" si="17"/>
        <v>0</v>
      </c>
      <c r="S80" s="9">
        <f t="shared" si="16"/>
        <v>0</v>
      </c>
      <c r="T80" s="9">
        <f t="shared" si="16"/>
        <v>0</v>
      </c>
      <c r="U80" s="9">
        <f t="shared" si="16"/>
        <v>0</v>
      </c>
      <c r="V80" s="9">
        <f t="shared" si="16"/>
        <v>0</v>
      </c>
      <c r="W80" s="9">
        <f t="shared" si="16"/>
        <v>0</v>
      </c>
      <c r="X80" s="9">
        <f t="shared" si="16"/>
        <v>0.14000000000000001</v>
      </c>
      <c r="Y80" s="9">
        <f t="shared" si="16"/>
        <v>0</v>
      </c>
      <c r="Z80" s="9">
        <f t="shared" si="16"/>
        <v>0</v>
      </c>
      <c r="AA80" s="9">
        <f t="shared" si="16"/>
        <v>0</v>
      </c>
      <c r="AB80" s="11" t="str">
        <f t="shared" si="18"/>
        <v xml:space="preserve"> </v>
      </c>
      <c r="AC80" s="10"/>
    </row>
    <row r="81" spans="15:29">
      <c r="O81" s="1">
        <f t="shared" si="19"/>
        <v>7</v>
      </c>
      <c r="P81" s="1">
        <f t="shared" si="21"/>
        <v>79</v>
      </c>
      <c r="Q81" s="9">
        <f t="shared" si="20"/>
        <v>0.14000000000000001</v>
      </c>
      <c r="R81" s="9">
        <f t="shared" si="17"/>
        <v>0</v>
      </c>
      <c r="S81" s="9">
        <f t="shared" si="16"/>
        <v>0</v>
      </c>
      <c r="T81" s="9">
        <f t="shared" si="16"/>
        <v>0</v>
      </c>
      <c r="U81" s="9">
        <f t="shared" si="16"/>
        <v>0</v>
      </c>
      <c r="V81" s="9">
        <f t="shared" si="16"/>
        <v>0</v>
      </c>
      <c r="W81" s="9">
        <f t="shared" si="16"/>
        <v>0</v>
      </c>
      <c r="X81" s="9">
        <f t="shared" si="16"/>
        <v>0.14000000000000001</v>
      </c>
      <c r="Y81" s="9">
        <f t="shared" si="16"/>
        <v>0</v>
      </c>
      <c r="Z81" s="9">
        <f t="shared" si="16"/>
        <v>0</v>
      </c>
      <c r="AA81" s="9">
        <f t="shared" si="16"/>
        <v>0</v>
      </c>
      <c r="AB81" s="11" t="str">
        <f t="shared" si="18"/>
        <v xml:space="preserve"> </v>
      </c>
      <c r="AC81" s="10"/>
    </row>
    <row r="82" spans="15:29">
      <c r="O82" s="1">
        <f t="shared" si="19"/>
        <v>7</v>
      </c>
      <c r="P82" s="1">
        <f t="shared" si="21"/>
        <v>80</v>
      </c>
      <c r="Q82" s="9">
        <f t="shared" si="20"/>
        <v>0.14000000000000001</v>
      </c>
      <c r="R82" s="9">
        <f t="shared" si="17"/>
        <v>0</v>
      </c>
      <c r="S82" s="9">
        <f t="shared" si="16"/>
        <v>0</v>
      </c>
      <c r="T82" s="9">
        <f t="shared" si="16"/>
        <v>0</v>
      </c>
      <c r="U82" s="9">
        <f t="shared" si="16"/>
        <v>0</v>
      </c>
      <c r="V82" s="9">
        <f t="shared" si="16"/>
        <v>0</v>
      </c>
      <c r="W82" s="9">
        <f t="shared" si="16"/>
        <v>0</v>
      </c>
      <c r="X82" s="9">
        <f t="shared" si="16"/>
        <v>0.14000000000000001</v>
      </c>
      <c r="Y82" s="9">
        <f t="shared" si="16"/>
        <v>0</v>
      </c>
      <c r="Z82" s="9">
        <f t="shared" si="16"/>
        <v>0</v>
      </c>
      <c r="AA82" s="9">
        <f t="shared" si="16"/>
        <v>0</v>
      </c>
      <c r="AB82" s="11">
        <f t="shared" si="18"/>
        <v>0.8</v>
      </c>
      <c r="AC82" s="10"/>
    </row>
    <row r="83" spans="15:29">
      <c r="O83" s="1">
        <f t="shared" si="19"/>
        <v>8</v>
      </c>
      <c r="P83" s="1">
        <f t="shared" si="21"/>
        <v>81</v>
      </c>
      <c r="Q83" s="9">
        <f t="shared" si="20"/>
        <v>0.1</v>
      </c>
      <c r="R83" s="9">
        <f t="shared" si="17"/>
        <v>0</v>
      </c>
      <c r="S83" s="9">
        <f t="shared" si="16"/>
        <v>0</v>
      </c>
      <c r="T83" s="9">
        <f t="shared" si="16"/>
        <v>0</v>
      </c>
      <c r="U83" s="9">
        <f t="shared" si="16"/>
        <v>0</v>
      </c>
      <c r="V83" s="9">
        <f t="shared" si="16"/>
        <v>0</v>
      </c>
      <c r="W83" s="9">
        <f t="shared" si="16"/>
        <v>0</v>
      </c>
      <c r="X83" s="9">
        <f t="shared" si="16"/>
        <v>0</v>
      </c>
      <c r="Y83" s="9">
        <f t="shared" si="16"/>
        <v>0.1</v>
      </c>
      <c r="Z83" s="9">
        <f t="shared" si="16"/>
        <v>0</v>
      </c>
      <c r="AA83" s="9">
        <f t="shared" si="16"/>
        <v>0</v>
      </c>
      <c r="AB83" s="11" t="str">
        <f t="shared" si="18"/>
        <v xml:space="preserve"> </v>
      </c>
      <c r="AC83" s="10"/>
    </row>
    <row r="84" spans="15:29">
      <c r="O84" s="1">
        <f t="shared" si="19"/>
        <v>8</v>
      </c>
      <c r="P84" s="1">
        <f t="shared" si="21"/>
        <v>82</v>
      </c>
      <c r="Q84" s="9">
        <f t="shared" si="20"/>
        <v>0.1</v>
      </c>
      <c r="R84" s="9">
        <f t="shared" si="17"/>
        <v>0</v>
      </c>
      <c r="S84" s="9">
        <f t="shared" si="16"/>
        <v>0</v>
      </c>
      <c r="T84" s="9">
        <f t="shared" si="16"/>
        <v>0</v>
      </c>
      <c r="U84" s="9">
        <f t="shared" si="16"/>
        <v>0</v>
      </c>
      <c r="V84" s="9">
        <f t="shared" si="16"/>
        <v>0</v>
      </c>
      <c r="W84" s="9">
        <f t="shared" si="16"/>
        <v>0</v>
      </c>
      <c r="X84" s="9">
        <f t="shared" si="16"/>
        <v>0</v>
      </c>
      <c r="Y84" s="9">
        <f t="shared" si="16"/>
        <v>0.1</v>
      </c>
      <c r="Z84" s="9">
        <f t="shared" si="16"/>
        <v>0</v>
      </c>
      <c r="AA84" s="9">
        <f t="shared" si="16"/>
        <v>0</v>
      </c>
      <c r="AB84" s="11" t="str">
        <f t="shared" si="18"/>
        <v xml:space="preserve"> </v>
      </c>
      <c r="AC84" s="10"/>
    </row>
    <row r="85" spans="15:29">
      <c r="O85" s="1">
        <f t="shared" si="19"/>
        <v>8</v>
      </c>
      <c r="P85" s="1">
        <f t="shared" si="21"/>
        <v>83</v>
      </c>
      <c r="Q85" s="9">
        <f t="shared" si="20"/>
        <v>0.1</v>
      </c>
      <c r="R85" s="9">
        <f t="shared" si="17"/>
        <v>0</v>
      </c>
      <c r="S85" s="9">
        <f t="shared" si="16"/>
        <v>0</v>
      </c>
      <c r="T85" s="9">
        <f t="shared" si="16"/>
        <v>0</v>
      </c>
      <c r="U85" s="9">
        <f t="shared" si="16"/>
        <v>0</v>
      </c>
      <c r="V85" s="9">
        <f t="shared" si="16"/>
        <v>0</v>
      </c>
      <c r="W85" s="9">
        <f t="shared" si="16"/>
        <v>0</v>
      </c>
      <c r="X85" s="9">
        <f t="shared" si="16"/>
        <v>0</v>
      </c>
      <c r="Y85" s="9">
        <f t="shared" si="16"/>
        <v>0.1</v>
      </c>
      <c r="Z85" s="9">
        <f t="shared" si="16"/>
        <v>0</v>
      </c>
      <c r="AA85" s="9">
        <f t="shared" si="16"/>
        <v>0</v>
      </c>
      <c r="AB85" s="11" t="str">
        <f t="shared" si="18"/>
        <v xml:space="preserve"> </v>
      </c>
      <c r="AC85" s="10"/>
    </row>
    <row r="86" spans="15:29">
      <c r="O86" s="1">
        <f t="shared" si="19"/>
        <v>8</v>
      </c>
      <c r="P86" s="1">
        <f t="shared" si="21"/>
        <v>84</v>
      </c>
      <c r="Q86" s="9">
        <f t="shared" si="20"/>
        <v>0.1</v>
      </c>
      <c r="R86" s="9">
        <f t="shared" si="17"/>
        <v>0</v>
      </c>
      <c r="S86" s="9">
        <f t="shared" si="16"/>
        <v>0</v>
      </c>
      <c r="T86" s="9">
        <f t="shared" si="16"/>
        <v>0</v>
      </c>
      <c r="U86" s="9">
        <f t="shared" si="16"/>
        <v>0</v>
      </c>
      <c r="V86" s="9">
        <f t="shared" si="16"/>
        <v>0</v>
      </c>
      <c r="W86" s="9">
        <f t="shared" si="16"/>
        <v>0</v>
      </c>
      <c r="X86" s="9">
        <f t="shared" si="16"/>
        <v>0</v>
      </c>
      <c r="Y86" s="9">
        <f t="shared" si="16"/>
        <v>0.1</v>
      </c>
      <c r="Z86" s="9">
        <f t="shared" si="16"/>
        <v>0</v>
      </c>
      <c r="AA86" s="9">
        <f t="shared" si="16"/>
        <v>0</v>
      </c>
      <c r="AB86" s="11" t="str">
        <f t="shared" si="18"/>
        <v xml:space="preserve"> </v>
      </c>
      <c r="AC86" s="10"/>
    </row>
    <row r="87" spans="15:29">
      <c r="O87" s="1">
        <f t="shared" si="19"/>
        <v>8</v>
      </c>
      <c r="P87" s="1">
        <f t="shared" si="21"/>
        <v>85</v>
      </c>
      <c r="Q87" s="9">
        <f t="shared" si="20"/>
        <v>0.1</v>
      </c>
      <c r="R87" s="9">
        <f t="shared" si="17"/>
        <v>0</v>
      </c>
      <c r="S87" s="9">
        <f t="shared" si="16"/>
        <v>0</v>
      </c>
      <c r="T87" s="9">
        <f t="shared" si="16"/>
        <v>0</v>
      </c>
      <c r="U87" s="9">
        <f t="shared" si="16"/>
        <v>0</v>
      </c>
      <c r="V87" s="9">
        <f t="shared" si="16"/>
        <v>0</v>
      </c>
      <c r="W87" s="9">
        <f t="shared" si="16"/>
        <v>0</v>
      </c>
      <c r="X87" s="9">
        <f t="shared" si="16"/>
        <v>0</v>
      </c>
      <c r="Y87" s="9">
        <f t="shared" si="16"/>
        <v>0.1</v>
      </c>
      <c r="Z87" s="9">
        <f t="shared" si="16"/>
        <v>0</v>
      </c>
      <c r="AA87" s="9">
        <f t="shared" si="16"/>
        <v>0</v>
      </c>
      <c r="AB87" s="11" t="str">
        <f t="shared" si="18"/>
        <v xml:space="preserve"> </v>
      </c>
      <c r="AC87" s="10"/>
    </row>
    <row r="88" spans="15:29">
      <c r="O88" s="1">
        <f t="shared" si="19"/>
        <v>9</v>
      </c>
      <c r="P88" s="1">
        <f t="shared" si="21"/>
        <v>86</v>
      </c>
      <c r="Q88" s="9">
        <f t="shared" si="20"/>
        <v>0.08</v>
      </c>
      <c r="R88" s="9">
        <f t="shared" si="17"/>
        <v>0</v>
      </c>
      <c r="S88" s="9">
        <f t="shared" si="16"/>
        <v>0</v>
      </c>
      <c r="T88" s="9">
        <f t="shared" si="16"/>
        <v>0</v>
      </c>
      <c r="U88" s="9">
        <f t="shared" si="16"/>
        <v>0</v>
      </c>
      <c r="V88" s="9">
        <f t="shared" si="16"/>
        <v>0</v>
      </c>
      <c r="W88" s="9">
        <f t="shared" si="16"/>
        <v>0</v>
      </c>
      <c r="X88" s="9">
        <f t="shared" si="16"/>
        <v>0</v>
      </c>
      <c r="Y88" s="9">
        <f t="shared" si="16"/>
        <v>0</v>
      </c>
      <c r="Z88" s="9">
        <f t="shared" si="16"/>
        <v>0.08</v>
      </c>
      <c r="AA88" s="9">
        <f t="shared" si="16"/>
        <v>0</v>
      </c>
      <c r="AB88" s="11" t="str">
        <f t="shared" si="18"/>
        <v xml:space="preserve"> </v>
      </c>
      <c r="AC88" s="10"/>
    </row>
    <row r="89" spans="15:29">
      <c r="O89" s="1">
        <f t="shared" si="19"/>
        <v>9</v>
      </c>
      <c r="P89" s="1">
        <f t="shared" si="21"/>
        <v>87</v>
      </c>
      <c r="Q89" s="9">
        <f t="shared" si="20"/>
        <v>0.08</v>
      </c>
      <c r="R89" s="9">
        <f t="shared" si="17"/>
        <v>0</v>
      </c>
      <c r="S89" s="9">
        <f t="shared" si="16"/>
        <v>0</v>
      </c>
      <c r="T89" s="9">
        <f t="shared" si="16"/>
        <v>0</v>
      </c>
      <c r="U89" s="9">
        <f t="shared" si="16"/>
        <v>0</v>
      </c>
      <c r="V89" s="9">
        <f t="shared" si="16"/>
        <v>0</v>
      </c>
      <c r="W89" s="9">
        <f t="shared" si="16"/>
        <v>0</v>
      </c>
      <c r="X89" s="9">
        <f t="shared" si="16"/>
        <v>0</v>
      </c>
      <c r="Y89" s="9">
        <f t="shared" si="16"/>
        <v>0</v>
      </c>
      <c r="Z89" s="9">
        <f t="shared" ref="S89:AA102" si="22">IF($O89=Z$2,VLOOKUP($O89,$L$4:$M$13,2,1),0)</f>
        <v>0.08</v>
      </c>
      <c r="AA89" s="9">
        <f t="shared" si="22"/>
        <v>0</v>
      </c>
      <c r="AB89" s="11" t="str">
        <f t="shared" si="18"/>
        <v xml:space="preserve"> </v>
      </c>
      <c r="AC89" s="10"/>
    </row>
    <row r="90" spans="15:29">
      <c r="O90" s="1">
        <f t="shared" si="19"/>
        <v>9</v>
      </c>
      <c r="P90" s="1">
        <f t="shared" si="21"/>
        <v>88</v>
      </c>
      <c r="Q90" s="9">
        <f t="shared" si="20"/>
        <v>0.08</v>
      </c>
      <c r="R90" s="9">
        <f t="shared" si="17"/>
        <v>0</v>
      </c>
      <c r="S90" s="9">
        <f t="shared" si="22"/>
        <v>0</v>
      </c>
      <c r="T90" s="9">
        <f t="shared" si="22"/>
        <v>0</v>
      </c>
      <c r="U90" s="9">
        <f t="shared" si="22"/>
        <v>0</v>
      </c>
      <c r="V90" s="9">
        <f t="shared" si="22"/>
        <v>0</v>
      </c>
      <c r="W90" s="9">
        <f t="shared" si="22"/>
        <v>0</v>
      </c>
      <c r="X90" s="9">
        <f t="shared" si="22"/>
        <v>0</v>
      </c>
      <c r="Y90" s="9">
        <f t="shared" si="22"/>
        <v>0</v>
      </c>
      <c r="Z90" s="9">
        <f t="shared" si="22"/>
        <v>0.08</v>
      </c>
      <c r="AA90" s="9">
        <f t="shared" si="22"/>
        <v>0</v>
      </c>
      <c r="AB90" s="11" t="str">
        <f t="shared" si="18"/>
        <v xml:space="preserve"> </v>
      </c>
      <c r="AC90" s="10"/>
    </row>
    <row r="91" spans="15:29">
      <c r="O91" s="1">
        <f t="shared" si="19"/>
        <v>9</v>
      </c>
      <c r="P91" s="1">
        <f t="shared" si="21"/>
        <v>89</v>
      </c>
      <c r="Q91" s="9">
        <f t="shared" si="20"/>
        <v>0.08</v>
      </c>
      <c r="R91" s="9">
        <f t="shared" si="17"/>
        <v>0</v>
      </c>
      <c r="S91" s="9">
        <f t="shared" si="22"/>
        <v>0</v>
      </c>
      <c r="T91" s="9">
        <f t="shared" si="22"/>
        <v>0</v>
      </c>
      <c r="U91" s="9">
        <f t="shared" si="22"/>
        <v>0</v>
      </c>
      <c r="V91" s="9">
        <f t="shared" si="22"/>
        <v>0</v>
      </c>
      <c r="W91" s="9">
        <f t="shared" si="22"/>
        <v>0</v>
      </c>
      <c r="X91" s="9">
        <f t="shared" si="22"/>
        <v>0</v>
      </c>
      <c r="Y91" s="9">
        <f t="shared" si="22"/>
        <v>0</v>
      </c>
      <c r="Z91" s="9">
        <f t="shared" si="22"/>
        <v>0.08</v>
      </c>
      <c r="AA91" s="9">
        <f t="shared" si="22"/>
        <v>0</v>
      </c>
      <c r="AB91" s="11" t="str">
        <f t="shared" si="18"/>
        <v xml:space="preserve"> </v>
      </c>
      <c r="AC91" s="10"/>
    </row>
    <row r="92" spans="15:29">
      <c r="O92" s="1">
        <f t="shared" si="19"/>
        <v>9</v>
      </c>
      <c r="P92" s="1">
        <f t="shared" si="21"/>
        <v>90</v>
      </c>
      <c r="Q92" s="9">
        <f t="shared" si="20"/>
        <v>0.08</v>
      </c>
      <c r="R92" s="9">
        <f t="shared" si="17"/>
        <v>0</v>
      </c>
      <c r="S92" s="9">
        <f t="shared" si="22"/>
        <v>0</v>
      </c>
      <c r="T92" s="9">
        <f t="shared" si="22"/>
        <v>0</v>
      </c>
      <c r="U92" s="9">
        <f t="shared" si="22"/>
        <v>0</v>
      </c>
      <c r="V92" s="9">
        <f t="shared" si="22"/>
        <v>0</v>
      </c>
      <c r="W92" s="9">
        <f t="shared" si="22"/>
        <v>0</v>
      </c>
      <c r="X92" s="9">
        <f t="shared" si="22"/>
        <v>0</v>
      </c>
      <c r="Y92" s="9">
        <f t="shared" si="22"/>
        <v>0</v>
      </c>
      <c r="Z92" s="9">
        <f t="shared" si="22"/>
        <v>0.08</v>
      </c>
      <c r="AA92" s="9">
        <f t="shared" si="22"/>
        <v>0</v>
      </c>
      <c r="AB92" s="11">
        <f t="shared" si="18"/>
        <v>0.9</v>
      </c>
      <c r="AC92" s="10"/>
    </row>
    <row r="93" spans="15:29">
      <c r="O93" s="1">
        <f t="shared" si="19"/>
        <v>10</v>
      </c>
      <c r="P93" s="1">
        <f t="shared" si="21"/>
        <v>91</v>
      </c>
      <c r="Q93" s="9">
        <f t="shared" si="20"/>
        <v>0.04</v>
      </c>
      <c r="R93" s="9">
        <f t="shared" si="17"/>
        <v>0</v>
      </c>
      <c r="S93" s="9">
        <f t="shared" si="22"/>
        <v>0</v>
      </c>
      <c r="T93" s="9">
        <f t="shared" si="22"/>
        <v>0</v>
      </c>
      <c r="U93" s="9">
        <f t="shared" si="22"/>
        <v>0</v>
      </c>
      <c r="V93" s="9">
        <f t="shared" si="22"/>
        <v>0</v>
      </c>
      <c r="W93" s="9">
        <f t="shared" si="22"/>
        <v>0</v>
      </c>
      <c r="X93" s="9">
        <f t="shared" si="22"/>
        <v>0</v>
      </c>
      <c r="Y93" s="9">
        <f t="shared" si="22"/>
        <v>0</v>
      </c>
      <c r="Z93" s="9">
        <f t="shared" si="22"/>
        <v>0</v>
      </c>
      <c r="AA93" s="9">
        <f t="shared" si="22"/>
        <v>0.04</v>
      </c>
      <c r="AB93" s="11" t="str">
        <f t="shared" si="18"/>
        <v xml:space="preserve"> </v>
      </c>
      <c r="AC93" s="10"/>
    </row>
    <row r="94" spans="15:29">
      <c r="O94" s="1">
        <f t="shared" si="19"/>
        <v>10</v>
      </c>
      <c r="P94" s="1">
        <f t="shared" si="21"/>
        <v>92</v>
      </c>
      <c r="Q94" s="9">
        <f t="shared" si="20"/>
        <v>0.04</v>
      </c>
      <c r="R94" s="9">
        <f t="shared" si="17"/>
        <v>0</v>
      </c>
      <c r="S94" s="9">
        <f t="shared" si="22"/>
        <v>0</v>
      </c>
      <c r="T94" s="9">
        <f t="shared" si="22"/>
        <v>0</v>
      </c>
      <c r="U94" s="9">
        <f t="shared" si="22"/>
        <v>0</v>
      </c>
      <c r="V94" s="9">
        <f t="shared" si="22"/>
        <v>0</v>
      </c>
      <c r="W94" s="9">
        <f t="shared" si="22"/>
        <v>0</v>
      </c>
      <c r="X94" s="9">
        <f t="shared" si="22"/>
        <v>0</v>
      </c>
      <c r="Y94" s="9">
        <f t="shared" si="22"/>
        <v>0</v>
      </c>
      <c r="Z94" s="9">
        <f t="shared" si="22"/>
        <v>0</v>
      </c>
      <c r="AA94" s="9">
        <f t="shared" si="22"/>
        <v>0.04</v>
      </c>
      <c r="AB94" s="11" t="str">
        <f t="shared" si="18"/>
        <v xml:space="preserve"> </v>
      </c>
      <c r="AC94" s="10"/>
    </row>
    <row r="95" spans="15:29">
      <c r="O95" s="1">
        <f t="shared" si="19"/>
        <v>10</v>
      </c>
      <c r="P95" s="1">
        <f t="shared" si="21"/>
        <v>93</v>
      </c>
      <c r="Q95" s="9">
        <f t="shared" si="20"/>
        <v>0.04</v>
      </c>
      <c r="R95" s="9">
        <f t="shared" si="17"/>
        <v>0</v>
      </c>
      <c r="S95" s="9">
        <f t="shared" si="22"/>
        <v>0</v>
      </c>
      <c r="T95" s="9">
        <f t="shared" si="22"/>
        <v>0</v>
      </c>
      <c r="U95" s="9">
        <f t="shared" si="22"/>
        <v>0</v>
      </c>
      <c r="V95" s="9">
        <f t="shared" si="22"/>
        <v>0</v>
      </c>
      <c r="W95" s="9">
        <f t="shared" si="22"/>
        <v>0</v>
      </c>
      <c r="X95" s="9">
        <f t="shared" si="22"/>
        <v>0</v>
      </c>
      <c r="Y95" s="9">
        <f t="shared" si="22"/>
        <v>0</v>
      </c>
      <c r="Z95" s="9">
        <f t="shared" si="22"/>
        <v>0</v>
      </c>
      <c r="AA95" s="9">
        <f t="shared" si="22"/>
        <v>0.04</v>
      </c>
      <c r="AB95" s="11" t="str">
        <f t="shared" si="18"/>
        <v xml:space="preserve"> </v>
      </c>
      <c r="AC95" s="10"/>
    </row>
    <row r="96" spans="15:29">
      <c r="O96" s="1">
        <f t="shared" si="19"/>
        <v>10</v>
      </c>
      <c r="P96" s="1">
        <f t="shared" si="21"/>
        <v>94</v>
      </c>
      <c r="Q96" s="9">
        <f t="shared" si="20"/>
        <v>0.04</v>
      </c>
      <c r="R96" s="9">
        <f t="shared" si="17"/>
        <v>0</v>
      </c>
      <c r="S96" s="9">
        <f t="shared" si="22"/>
        <v>0</v>
      </c>
      <c r="T96" s="9">
        <f t="shared" si="22"/>
        <v>0</v>
      </c>
      <c r="U96" s="9">
        <f t="shared" si="22"/>
        <v>0</v>
      </c>
      <c r="V96" s="9">
        <f t="shared" si="22"/>
        <v>0</v>
      </c>
      <c r="W96" s="9">
        <f t="shared" si="22"/>
        <v>0</v>
      </c>
      <c r="X96" s="9">
        <f t="shared" si="22"/>
        <v>0</v>
      </c>
      <c r="Y96" s="9">
        <f t="shared" si="22"/>
        <v>0</v>
      </c>
      <c r="Z96" s="9">
        <f t="shared" si="22"/>
        <v>0</v>
      </c>
      <c r="AA96" s="9">
        <f t="shared" si="22"/>
        <v>0.04</v>
      </c>
      <c r="AB96" s="11" t="str">
        <f t="shared" si="18"/>
        <v xml:space="preserve"> </v>
      </c>
      <c r="AC96" s="10"/>
    </row>
    <row r="97" spans="15:29">
      <c r="O97" s="1">
        <f t="shared" si="19"/>
        <v>10</v>
      </c>
      <c r="P97" s="1">
        <f t="shared" si="21"/>
        <v>95</v>
      </c>
      <c r="Q97" s="9">
        <f t="shared" si="20"/>
        <v>0.04</v>
      </c>
      <c r="R97" s="9">
        <f t="shared" si="17"/>
        <v>0</v>
      </c>
      <c r="S97" s="9">
        <f t="shared" si="22"/>
        <v>0</v>
      </c>
      <c r="T97" s="9">
        <f t="shared" si="22"/>
        <v>0</v>
      </c>
      <c r="U97" s="9">
        <f t="shared" si="22"/>
        <v>0</v>
      </c>
      <c r="V97" s="9">
        <f t="shared" si="22"/>
        <v>0</v>
      </c>
      <c r="W97" s="9">
        <f t="shared" si="22"/>
        <v>0</v>
      </c>
      <c r="X97" s="9">
        <f t="shared" si="22"/>
        <v>0</v>
      </c>
      <c r="Y97" s="9">
        <f t="shared" si="22"/>
        <v>0</v>
      </c>
      <c r="Z97" s="9">
        <f t="shared" si="22"/>
        <v>0</v>
      </c>
      <c r="AA97" s="9">
        <f t="shared" si="22"/>
        <v>0.04</v>
      </c>
      <c r="AB97" s="11" t="str">
        <f t="shared" si="18"/>
        <v xml:space="preserve"> </v>
      </c>
      <c r="AC97" s="10"/>
    </row>
    <row r="98" spans="15:29">
      <c r="O98" s="1">
        <f t="shared" si="19"/>
        <v>10</v>
      </c>
      <c r="P98" s="1">
        <f t="shared" si="21"/>
        <v>96</v>
      </c>
      <c r="Q98" s="9">
        <f t="shared" si="20"/>
        <v>0.04</v>
      </c>
      <c r="R98" s="9">
        <f t="shared" si="17"/>
        <v>0</v>
      </c>
      <c r="S98" s="9">
        <f t="shared" si="22"/>
        <v>0</v>
      </c>
      <c r="T98" s="9">
        <f t="shared" si="22"/>
        <v>0</v>
      </c>
      <c r="U98" s="9">
        <f t="shared" si="22"/>
        <v>0</v>
      </c>
      <c r="V98" s="9">
        <f t="shared" si="22"/>
        <v>0</v>
      </c>
      <c r="W98" s="9">
        <f t="shared" si="22"/>
        <v>0</v>
      </c>
      <c r="X98" s="9">
        <f t="shared" si="22"/>
        <v>0</v>
      </c>
      <c r="Y98" s="9">
        <f t="shared" si="22"/>
        <v>0</v>
      </c>
      <c r="Z98" s="9">
        <f t="shared" si="22"/>
        <v>0</v>
      </c>
      <c r="AA98" s="9">
        <f t="shared" si="22"/>
        <v>0.04</v>
      </c>
      <c r="AB98" s="11" t="str">
        <f t="shared" si="18"/>
        <v xml:space="preserve"> </v>
      </c>
      <c r="AC98" s="10"/>
    </row>
    <row r="99" spans="15:29">
      <c r="O99" s="1">
        <f t="shared" si="19"/>
        <v>10</v>
      </c>
      <c r="P99" s="1">
        <f t="shared" si="21"/>
        <v>97</v>
      </c>
      <c r="Q99" s="9">
        <f t="shared" si="20"/>
        <v>0.04</v>
      </c>
      <c r="R99" s="9">
        <f t="shared" si="17"/>
        <v>0</v>
      </c>
      <c r="S99" s="9">
        <f t="shared" si="22"/>
        <v>0</v>
      </c>
      <c r="T99" s="9">
        <f t="shared" si="22"/>
        <v>0</v>
      </c>
      <c r="U99" s="9">
        <f t="shared" si="22"/>
        <v>0</v>
      </c>
      <c r="V99" s="9">
        <f t="shared" si="22"/>
        <v>0</v>
      </c>
      <c r="W99" s="9">
        <f t="shared" si="22"/>
        <v>0</v>
      </c>
      <c r="X99" s="9">
        <f t="shared" si="22"/>
        <v>0</v>
      </c>
      <c r="Y99" s="9">
        <f t="shared" si="22"/>
        <v>0</v>
      </c>
      <c r="Z99" s="9">
        <f t="shared" si="22"/>
        <v>0</v>
      </c>
      <c r="AA99" s="9">
        <f t="shared" si="22"/>
        <v>0.04</v>
      </c>
      <c r="AB99" s="11" t="str">
        <f t="shared" si="18"/>
        <v xml:space="preserve"> </v>
      </c>
      <c r="AC99" s="10"/>
    </row>
    <row r="100" spans="15:29">
      <c r="O100" s="1">
        <f t="shared" si="19"/>
        <v>10</v>
      </c>
      <c r="P100" s="1">
        <f t="shared" si="21"/>
        <v>98</v>
      </c>
      <c r="Q100" s="9">
        <f t="shared" si="20"/>
        <v>0.04</v>
      </c>
      <c r="R100" s="9">
        <f t="shared" si="17"/>
        <v>0</v>
      </c>
      <c r="S100" s="9">
        <f t="shared" si="22"/>
        <v>0</v>
      </c>
      <c r="T100" s="9">
        <f t="shared" si="22"/>
        <v>0</v>
      </c>
      <c r="U100" s="9">
        <f t="shared" si="22"/>
        <v>0</v>
      </c>
      <c r="V100" s="9">
        <f t="shared" si="22"/>
        <v>0</v>
      </c>
      <c r="W100" s="9">
        <f t="shared" si="22"/>
        <v>0</v>
      </c>
      <c r="X100" s="9">
        <f t="shared" si="22"/>
        <v>0</v>
      </c>
      <c r="Y100" s="9">
        <f t="shared" si="22"/>
        <v>0</v>
      </c>
      <c r="Z100" s="9">
        <f t="shared" si="22"/>
        <v>0</v>
      </c>
      <c r="AA100" s="9">
        <f t="shared" si="22"/>
        <v>0.04</v>
      </c>
      <c r="AB100" s="11" t="str">
        <f t="shared" si="18"/>
        <v xml:space="preserve"> </v>
      </c>
      <c r="AC100" s="10"/>
    </row>
    <row r="101" spans="15:29">
      <c r="O101" s="1">
        <f t="shared" si="19"/>
        <v>10</v>
      </c>
      <c r="P101" s="1">
        <f t="shared" si="21"/>
        <v>99</v>
      </c>
      <c r="Q101" s="9">
        <f t="shared" si="20"/>
        <v>0.04</v>
      </c>
      <c r="R101" s="9">
        <f t="shared" si="17"/>
        <v>0</v>
      </c>
      <c r="S101" s="9">
        <f t="shared" si="22"/>
        <v>0</v>
      </c>
      <c r="T101" s="9">
        <f t="shared" si="22"/>
        <v>0</v>
      </c>
      <c r="U101" s="9">
        <f t="shared" si="22"/>
        <v>0</v>
      </c>
      <c r="V101" s="9">
        <f t="shared" si="22"/>
        <v>0</v>
      </c>
      <c r="W101" s="9">
        <f t="shared" si="22"/>
        <v>0</v>
      </c>
      <c r="X101" s="9">
        <f t="shared" si="22"/>
        <v>0</v>
      </c>
      <c r="Y101" s="9">
        <f t="shared" si="22"/>
        <v>0</v>
      </c>
      <c r="Z101" s="9">
        <f t="shared" si="22"/>
        <v>0</v>
      </c>
      <c r="AA101" s="9">
        <f t="shared" si="22"/>
        <v>0.04</v>
      </c>
      <c r="AB101" s="11" t="str">
        <f t="shared" si="18"/>
        <v xml:space="preserve"> </v>
      </c>
      <c r="AC101" s="10"/>
    </row>
    <row r="102" spans="15:29">
      <c r="O102" s="1">
        <f t="shared" si="19"/>
        <v>10</v>
      </c>
      <c r="P102" s="1">
        <f>P101+1</f>
        <v>100</v>
      </c>
      <c r="Q102" s="9">
        <f t="shared" si="20"/>
        <v>0.04</v>
      </c>
      <c r="R102" s="9">
        <f t="shared" si="17"/>
        <v>0</v>
      </c>
      <c r="S102" s="9">
        <f t="shared" si="22"/>
        <v>0</v>
      </c>
      <c r="T102" s="9">
        <f t="shared" si="22"/>
        <v>0</v>
      </c>
      <c r="U102" s="9">
        <f t="shared" si="22"/>
        <v>0</v>
      </c>
      <c r="V102" s="9">
        <f t="shared" si="22"/>
        <v>0</v>
      </c>
      <c r="W102" s="9">
        <f t="shared" si="22"/>
        <v>0</v>
      </c>
      <c r="X102" s="9">
        <f t="shared" si="22"/>
        <v>0</v>
      </c>
      <c r="Y102" s="9">
        <f t="shared" si="22"/>
        <v>0</v>
      </c>
      <c r="Z102" s="9">
        <f t="shared" si="22"/>
        <v>0</v>
      </c>
      <c r="AA102" s="9">
        <f t="shared" si="22"/>
        <v>0.04</v>
      </c>
      <c r="AB102" s="11">
        <f t="shared" si="18"/>
        <v>1</v>
      </c>
      <c r="AC102" s="10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Marimekko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Schwabish</dc:creator>
  <cp:lastModifiedBy>Jonathan Schwabish</cp:lastModifiedBy>
  <dcterms:created xsi:type="dcterms:W3CDTF">2015-08-25T17:05:15Z</dcterms:created>
  <dcterms:modified xsi:type="dcterms:W3CDTF">2015-11-22T21:05:27Z</dcterms:modified>
</cp:coreProperties>
</file>