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0" windowWidth="28800" windowHeight="17480" activeTab="3"/>
  </bookViews>
  <sheets>
    <sheet name="Original" sheetId="1" r:id="rId1"/>
    <sheet name="Adjusted" sheetId="2" r:id="rId2"/>
    <sheet name="Sheet3" sheetId="3" r:id="rId3"/>
    <sheet name="FINAL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4" l="1"/>
  <c r="E29" i="4"/>
  <c r="D29" i="4"/>
  <c r="Y34" i="3"/>
  <c r="X34" i="3"/>
  <c r="W34" i="3"/>
  <c r="K51" i="3"/>
  <c r="R51" i="3"/>
  <c r="Q51" i="3"/>
  <c r="P51" i="3"/>
  <c r="O51" i="3"/>
  <c r="N51" i="3"/>
  <c r="M51" i="3"/>
  <c r="L51" i="3"/>
  <c r="H33" i="3"/>
  <c r="G33" i="3"/>
  <c r="F33" i="3"/>
  <c r="E33" i="3"/>
  <c r="D33" i="3"/>
  <c r="C33" i="3"/>
  <c r="B33" i="3"/>
  <c r="A33" i="3"/>
  <c r="A33" i="2"/>
  <c r="C33" i="2"/>
  <c r="D33" i="2"/>
  <c r="E33" i="2"/>
  <c r="F33" i="2"/>
  <c r="G33" i="2"/>
  <c r="H33" i="2"/>
  <c r="B33" i="2"/>
</calcChain>
</file>

<file path=xl/sharedStrings.xml><?xml version="1.0" encoding="utf-8"?>
<sst xmlns="http://schemas.openxmlformats.org/spreadsheetml/2006/main" count="586" uniqueCount="132">
  <si>
    <t>Table 1. Reported Internet Usage for Individuals 3 Years and Older, by Selected Characteristics: 2012</t>
  </si>
  <si>
    <t>Table 1. Reported Internet Usage for Individuals 3 Years and Older, by Selected Characteristics: 2011</t>
  </si>
  <si>
    <t>(In thousands.)</t>
  </si>
  <si>
    <t>Selected characteristics</t>
  </si>
  <si>
    <t xml:space="preserve">Total </t>
  </si>
  <si>
    <r>
      <t xml:space="preserve">Individual lives in household with Internet use </t>
    </r>
    <r>
      <rPr>
        <vertAlign val="superscript"/>
        <sz val="12"/>
        <rFont val="Arial"/>
        <family val="2"/>
      </rPr>
      <t>1</t>
    </r>
  </si>
  <si>
    <r>
      <t xml:space="preserve">Individual accesses the Internet from some location </t>
    </r>
    <r>
      <rPr>
        <vertAlign val="superscript"/>
        <sz val="12"/>
        <rFont val="Arial"/>
        <family val="2"/>
      </rPr>
      <t>2</t>
    </r>
  </si>
  <si>
    <t>Individual accesses the Internet from home</t>
  </si>
  <si>
    <t>Number</t>
  </si>
  <si>
    <t>Percent</t>
  </si>
  <si>
    <t>Individuals 3 years and older</t>
  </si>
  <si>
    <r>
      <t xml:space="preserve">  </t>
    </r>
    <r>
      <rPr>
        <sz val="12"/>
        <color indexed="9"/>
        <rFont val="Arial"/>
        <family val="2"/>
      </rPr>
      <t xml:space="preserve">  .</t>
    </r>
    <r>
      <rPr>
        <sz val="12"/>
        <color indexed="8"/>
        <rFont val="Arial"/>
        <family val="2"/>
      </rPr>
      <t>Age</t>
    </r>
  </si>
  <si>
    <r>
      <t xml:space="preserve">    ..</t>
    </r>
    <r>
      <rPr>
        <sz val="12"/>
        <rFont val="Arial"/>
        <family val="2"/>
      </rPr>
      <t>3-17 years</t>
    </r>
  </si>
  <si>
    <r>
      <t xml:space="preserve">    ..</t>
    </r>
    <r>
      <rPr>
        <sz val="12"/>
        <rFont val="Arial"/>
        <family val="2"/>
      </rPr>
      <t>18-34 years</t>
    </r>
  </si>
  <si>
    <r>
      <t xml:space="preserve">    ..</t>
    </r>
    <r>
      <rPr>
        <sz val="12"/>
        <rFont val="Arial"/>
        <family val="2"/>
      </rPr>
      <t>3</t>
    </r>
    <r>
      <rPr>
        <sz val="12"/>
        <color indexed="8"/>
        <rFont val="Arial"/>
        <family val="2"/>
      </rPr>
      <t>5-44 years</t>
    </r>
  </si>
  <si>
    <r>
      <t xml:space="preserve">    ..</t>
    </r>
    <r>
      <rPr>
        <sz val="12"/>
        <rFont val="Arial"/>
        <family val="2"/>
      </rPr>
      <t>45-64 years</t>
    </r>
  </si>
  <si>
    <r>
      <t xml:space="preserve">    ..</t>
    </r>
    <r>
      <rPr>
        <sz val="12"/>
        <rFont val="Arial"/>
        <family val="2"/>
      </rPr>
      <t>65 years and older</t>
    </r>
  </si>
  <si>
    <r>
      <t xml:space="preserve">   </t>
    </r>
    <r>
      <rPr>
        <sz val="12"/>
        <color indexed="9"/>
        <rFont val="Arial"/>
        <family val="2"/>
      </rPr>
      <t xml:space="preserve"> .</t>
    </r>
    <r>
      <rPr>
        <sz val="12"/>
        <rFont val="Arial"/>
        <family val="2"/>
      </rPr>
      <t>Race and Hispanic origin</t>
    </r>
  </si>
  <si>
    <r>
      <t xml:space="preserve">    ..</t>
    </r>
    <r>
      <rPr>
        <sz val="12"/>
        <rFont val="Arial"/>
        <family val="2"/>
      </rPr>
      <t>White alone</t>
    </r>
  </si>
  <si>
    <r>
      <t xml:space="preserve">    ...</t>
    </r>
    <r>
      <rPr>
        <sz val="12"/>
        <rFont val="Arial"/>
        <family val="2"/>
      </rPr>
      <t>White non-Hispanic alone</t>
    </r>
  </si>
  <si>
    <r>
      <t xml:space="preserve">    ..</t>
    </r>
    <r>
      <rPr>
        <sz val="12"/>
        <rFont val="Arial"/>
        <family val="2"/>
      </rPr>
      <t>Black alone</t>
    </r>
  </si>
  <si>
    <r>
      <t xml:space="preserve">    ..</t>
    </r>
    <r>
      <rPr>
        <sz val="12"/>
        <rFont val="Arial"/>
        <family val="2"/>
      </rPr>
      <t>Asian alone</t>
    </r>
  </si>
  <si>
    <r>
      <t xml:space="preserve">    ..</t>
    </r>
    <r>
      <rPr>
        <sz val="12"/>
        <rFont val="Arial"/>
        <family val="2"/>
      </rPr>
      <t>Hispanic (of any race)</t>
    </r>
  </si>
  <si>
    <r>
      <t xml:space="preserve">    </t>
    </r>
    <r>
      <rPr>
        <sz val="12"/>
        <color indexed="9"/>
        <rFont val="Arial"/>
        <family val="2"/>
      </rPr>
      <t>.</t>
    </r>
    <r>
      <rPr>
        <sz val="12"/>
        <rFont val="Arial"/>
        <family val="2"/>
      </rPr>
      <t>Sex</t>
    </r>
  </si>
  <si>
    <r>
      <t xml:space="preserve">    ..</t>
    </r>
    <r>
      <rPr>
        <sz val="12"/>
        <rFont val="Arial"/>
        <family val="2"/>
      </rPr>
      <t>Male</t>
    </r>
  </si>
  <si>
    <r>
      <t xml:space="preserve">    ..</t>
    </r>
    <r>
      <rPr>
        <sz val="12"/>
        <rFont val="Arial"/>
        <family val="2"/>
      </rPr>
      <t>Female</t>
    </r>
  </si>
  <si>
    <r>
      <t xml:space="preserve">    </t>
    </r>
    <r>
      <rPr>
        <sz val="12"/>
        <color indexed="9"/>
        <rFont val="Arial"/>
        <family val="2"/>
      </rPr>
      <t>.</t>
    </r>
    <r>
      <rPr>
        <sz val="12"/>
        <color indexed="8"/>
        <rFont val="Arial"/>
        <family val="2"/>
      </rPr>
      <t>Household income</t>
    </r>
  </si>
  <si>
    <r>
      <t xml:space="preserve">     </t>
    </r>
    <r>
      <rPr>
        <sz val="12"/>
        <color indexed="9"/>
        <rFont val="Arial"/>
        <family val="2"/>
      </rPr>
      <t xml:space="preserve"> ..</t>
    </r>
    <r>
      <rPr>
        <sz val="12"/>
        <color indexed="8"/>
        <rFont val="Arial"/>
        <family val="2"/>
      </rPr>
      <t>Less than $25,000</t>
    </r>
  </si>
  <si>
    <r>
      <t xml:space="preserve">    </t>
    </r>
    <r>
      <rPr>
        <sz val="12"/>
        <color indexed="9"/>
        <rFont val="Arial"/>
        <family val="2"/>
      </rPr>
      <t xml:space="preserve">  ..</t>
    </r>
    <r>
      <rPr>
        <sz val="12"/>
        <color indexed="8"/>
        <rFont val="Arial"/>
        <family val="2"/>
      </rPr>
      <t>$25,000-$49,999</t>
    </r>
  </si>
  <si>
    <r>
      <t xml:space="preserve">      </t>
    </r>
    <r>
      <rPr>
        <sz val="12"/>
        <color indexed="9"/>
        <rFont val="Arial"/>
        <family val="2"/>
      </rPr>
      <t>..</t>
    </r>
    <r>
      <rPr>
        <sz val="12"/>
        <color indexed="8"/>
        <rFont val="Arial"/>
        <family val="2"/>
      </rPr>
      <t>$50,000-$74,999</t>
    </r>
  </si>
  <si>
    <r>
      <t xml:space="preserve">      </t>
    </r>
    <r>
      <rPr>
        <sz val="12"/>
        <color indexed="9"/>
        <rFont val="Arial"/>
        <family val="2"/>
      </rPr>
      <t>..</t>
    </r>
    <r>
      <rPr>
        <sz val="12"/>
        <color indexed="8"/>
        <rFont val="Arial"/>
        <family val="2"/>
      </rPr>
      <t>$75,000-$99,999</t>
    </r>
  </si>
  <si>
    <r>
      <t xml:space="preserve">      </t>
    </r>
    <r>
      <rPr>
        <sz val="12"/>
        <color indexed="9"/>
        <rFont val="Arial"/>
        <family val="2"/>
      </rPr>
      <t>..</t>
    </r>
    <r>
      <rPr>
        <sz val="12"/>
        <color indexed="8"/>
        <rFont val="Arial"/>
        <family val="2"/>
      </rPr>
      <t>$50,000-$99,999</t>
    </r>
  </si>
  <si>
    <r>
      <t xml:space="preserve">     </t>
    </r>
    <r>
      <rPr>
        <sz val="12"/>
        <color indexed="9"/>
        <rFont val="Arial"/>
        <family val="2"/>
      </rPr>
      <t xml:space="preserve"> ..</t>
    </r>
    <r>
      <rPr>
        <sz val="12"/>
        <color indexed="8"/>
        <rFont val="Arial"/>
        <family val="2"/>
      </rPr>
      <t>$100,000-$149,999</t>
    </r>
  </si>
  <si>
    <r>
      <t xml:space="preserve">    </t>
    </r>
    <r>
      <rPr>
        <sz val="12"/>
        <color indexed="9"/>
        <rFont val="Arial"/>
        <family val="2"/>
      </rPr>
      <t xml:space="preserve">  ..</t>
    </r>
    <r>
      <rPr>
        <sz val="12"/>
        <color indexed="8"/>
        <rFont val="Arial"/>
        <family val="2"/>
      </rPr>
      <t>$150,000 and more</t>
    </r>
  </si>
  <si>
    <r>
      <t xml:space="preserve">    </t>
    </r>
    <r>
      <rPr>
        <sz val="12"/>
        <color indexed="9"/>
        <rFont val="Arial"/>
        <family val="2"/>
      </rPr>
      <t>.</t>
    </r>
    <r>
      <rPr>
        <sz val="12"/>
        <color indexed="8"/>
        <rFont val="Arial"/>
        <family val="2"/>
      </rPr>
      <t>Region</t>
    </r>
  </si>
  <si>
    <r>
      <t xml:space="preserve">    ..</t>
    </r>
    <r>
      <rPr>
        <sz val="12"/>
        <rFont val="Arial"/>
        <family val="2"/>
      </rPr>
      <t>Northeast</t>
    </r>
  </si>
  <si>
    <r>
      <t xml:space="preserve">    ..</t>
    </r>
    <r>
      <rPr>
        <sz val="12"/>
        <rFont val="Arial"/>
        <family val="2"/>
      </rPr>
      <t>Midwest</t>
    </r>
  </si>
  <si>
    <r>
      <t xml:space="preserve">    ..</t>
    </r>
    <r>
      <rPr>
        <sz val="12"/>
        <rFont val="Arial"/>
        <family val="2"/>
      </rPr>
      <t>South</t>
    </r>
  </si>
  <si>
    <r>
      <t xml:space="preserve">    ..</t>
    </r>
    <r>
      <rPr>
        <sz val="12"/>
        <rFont val="Arial"/>
        <family val="2"/>
      </rPr>
      <t>West</t>
    </r>
  </si>
  <si>
    <t>Individuals 15 years and older</t>
  </si>
  <si>
    <t>Total 15 years and older</t>
  </si>
  <si>
    <r>
      <t xml:space="preserve">   </t>
    </r>
    <r>
      <rPr>
        <sz val="12"/>
        <color indexed="9"/>
        <rFont val="Arial"/>
        <family val="2"/>
      </rPr>
      <t xml:space="preserve"> .</t>
    </r>
    <r>
      <rPr>
        <sz val="12"/>
        <color indexed="8"/>
        <rFont val="Arial"/>
        <family val="2"/>
      </rPr>
      <t>Employment status</t>
    </r>
  </si>
  <si>
    <r>
      <t xml:space="preserve">    ..</t>
    </r>
    <r>
      <rPr>
        <sz val="12"/>
        <rFont val="Arial"/>
        <family val="2"/>
      </rPr>
      <t>Employed</t>
    </r>
  </si>
  <si>
    <r>
      <t xml:space="preserve">    ..</t>
    </r>
    <r>
      <rPr>
        <sz val="12"/>
        <rFont val="Arial"/>
        <family val="2"/>
      </rPr>
      <t>Unemployed</t>
    </r>
  </si>
  <si>
    <r>
      <t xml:space="preserve">    ..</t>
    </r>
    <r>
      <rPr>
        <sz val="12"/>
        <rFont val="Arial"/>
        <family val="2"/>
      </rPr>
      <t>Not in labor force</t>
    </r>
  </si>
  <si>
    <t>Individuals 25 years and older</t>
  </si>
  <si>
    <t>Total 25 years and older</t>
  </si>
  <si>
    <r>
      <t xml:space="preserve">    </t>
    </r>
    <r>
      <rPr>
        <sz val="12"/>
        <color indexed="9"/>
        <rFont val="Arial"/>
        <family val="2"/>
      </rPr>
      <t>.</t>
    </r>
    <r>
      <rPr>
        <sz val="12"/>
        <color indexed="8"/>
        <rFont val="Arial"/>
        <family val="2"/>
      </rPr>
      <t>Educational attainment</t>
    </r>
  </si>
  <si>
    <r>
      <t xml:space="preserve">    ..</t>
    </r>
    <r>
      <rPr>
        <sz val="12"/>
        <rFont val="Arial"/>
        <family val="2"/>
      </rPr>
      <t>Less than high school graduate</t>
    </r>
  </si>
  <si>
    <r>
      <t xml:space="preserve">    ..</t>
    </r>
    <r>
      <rPr>
        <sz val="12"/>
        <rFont val="Arial"/>
        <family val="2"/>
      </rPr>
      <t>High school graduate or GED</t>
    </r>
  </si>
  <si>
    <r>
      <t xml:space="preserve">    ..</t>
    </r>
    <r>
      <rPr>
        <sz val="12"/>
        <rFont val="Arial"/>
        <family val="2"/>
      </rPr>
      <t>Some college or associate's degree</t>
    </r>
  </si>
  <si>
    <r>
      <t xml:space="preserve">      ..</t>
    </r>
    <r>
      <rPr>
        <sz val="12"/>
        <rFont val="Arial"/>
        <family val="2"/>
      </rPr>
      <t>Bachelor's degree or higher</t>
    </r>
  </si>
  <si>
    <r>
      <t xml:space="preserve">    ..</t>
    </r>
    <r>
      <rPr>
        <sz val="12"/>
        <rFont val="Arial"/>
        <family val="2"/>
      </rPr>
      <t>Bachelor's degree or higher</t>
    </r>
  </si>
  <si>
    <t>Source: U.S. Census Bureau, Current Population Survey, October 2012.</t>
  </si>
  <si>
    <t>Source: U.S. Census Bureau, Current Population Survey, July 2011.</t>
  </si>
  <si>
    <t>Internet Release date: January 2014.</t>
  </si>
  <si>
    <t xml:space="preserve">Internet Release date:  </t>
  </si>
  <si>
    <t>Footnotes:</t>
  </si>
  <si>
    <r>
      <t>1</t>
    </r>
    <r>
      <rPr>
        <sz val="11"/>
        <rFont val="Arial"/>
        <family val="2"/>
      </rPr>
      <t xml:space="preserve"> At least one member of the individual's household reported using the Internet from home, even if that individual did not report use themselves. </t>
    </r>
  </si>
  <si>
    <r>
      <t>2</t>
    </r>
    <r>
      <rPr>
        <sz val="11"/>
        <rFont val="Arial"/>
        <family val="2"/>
      </rPr>
      <t xml:space="preserve"> "Some location" means Internet access that occurs either inside or outside the respondent's home. </t>
    </r>
  </si>
  <si>
    <t>Source:</t>
  </si>
  <si>
    <t>U.S. Census Bureau, https://www.census.gov/hhes/computer/</t>
  </si>
  <si>
    <t xml:space="preserve">      ..$50,000-$74,999</t>
  </si>
  <si>
    <t xml:space="preserve">      ..$75,000-$99,999</t>
  </si>
  <si>
    <t xml:space="preserve">    ..3-17 years</t>
  </si>
  <si>
    <t xml:space="preserve">    ..18-34 years</t>
  </si>
  <si>
    <t xml:space="preserve">    ..35-44 years</t>
  </si>
  <si>
    <t xml:space="preserve">    ..45-64 years</t>
  </si>
  <si>
    <t xml:space="preserve">    ..65 years and older</t>
  </si>
  <si>
    <t xml:space="preserve">    ..White alone</t>
  </si>
  <si>
    <t xml:space="preserve">    ...White non-Hispanic alone</t>
  </si>
  <si>
    <t xml:space="preserve">    ..Black alone</t>
  </si>
  <si>
    <t xml:space="preserve">    ..Asian alone</t>
  </si>
  <si>
    <t xml:space="preserve">    ..Hispanic (of any race)</t>
  </si>
  <si>
    <t xml:space="preserve">    ..Male</t>
  </si>
  <si>
    <t xml:space="preserve">    ..Female</t>
  </si>
  <si>
    <t xml:space="preserve">      ..Less than $25,000</t>
  </si>
  <si>
    <t xml:space="preserve">      ..$25,000-$49,999</t>
  </si>
  <si>
    <t xml:space="preserve">      ..$100,000-$149,999</t>
  </si>
  <si>
    <t xml:space="preserve">      ..$150,000 and more</t>
  </si>
  <si>
    <t xml:space="preserve">    ..Northeast</t>
  </si>
  <si>
    <t xml:space="preserve">    ..Midwest</t>
  </si>
  <si>
    <t xml:space="preserve">    ..South</t>
  </si>
  <si>
    <t xml:space="preserve">    ..West</t>
  </si>
  <si>
    <t xml:space="preserve">    ..Employed</t>
  </si>
  <si>
    <t xml:space="preserve">    ..Unemployed</t>
  </si>
  <si>
    <t xml:space="preserve">    ..Not in labor force</t>
  </si>
  <si>
    <t xml:space="preserve">    ..Less than high school graduate</t>
  </si>
  <si>
    <t xml:space="preserve">    ..High school graduate or GED</t>
  </si>
  <si>
    <t xml:space="preserve">    ..Some college or associate's degree</t>
  </si>
  <si>
    <t xml:space="preserve">      ..Bachelor's degree or higher</t>
  </si>
  <si>
    <t>Age</t>
  </si>
  <si>
    <t>Year</t>
  </si>
  <si>
    <t>3_17</t>
  </si>
  <si>
    <t>18_34</t>
  </si>
  <si>
    <t>35_44</t>
  </si>
  <si>
    <t>45_64</t>
  </si>
  <si>
    <t>65_older</t>
  </si>
  <si>
    <t>Percent_live_with_internet</t>
  </si>
  <si>
    <t>Percent_access</t>
  </si>
  <si>
    <t>Percent_access_from_home</t>
  </si>
  <si>
    <t>X</t>
  </si>
  <si>
    <t>Y</t>
  </si>
  <si>
    <t>Categories</t>
  </si>
  <si>
    <t>Race_Origin</t>
  </si>
  <si>
    <t>White_alone</t>
  </si>
  <si>
    <t>White_NonHispanic</t>
  </si>
  <si>
    <t>Black_alone</t>
  </si>
  <si>
    <t>Asian_alone</t>
  </si>
  <si>
    <t>Hispanic</t>
  </si>
  <si>
    <t>Household_Income</t>
  </si>
  <si>
    <t>Less than $25,000</t>
  </si>
  <si>
    <t>$25,000-$49,999</t>
  </si>
  <si>
    <t>$100,000-$149,999</t>
  </si>
  <si>
    <t>$50,000-$99,999</t>
  </si>
  <si>
    <t>.$150,000 and more</t>
  </si>
  <si>
    <t>Region</t>
  </si>
  <si>
    <t>Northeast</t>
  </si>
  <si>
    <t>Midwest</t>
  </si>
  <si>
    <t>South</t>
  </si>
  <si>
    <t>West</t>
  </si>
  <si>
    <t>Employment</t>
  </si>
  <si>
    <t>Employed</t>
  </si>
  <si>
    <t>Unemployed</t>
  </si>
  <si>
    <t>Not_in_labor_force</t>
  </si>
  <si>
    <t>Education</t>
  </si>
  <si>
    <t>Less_than_HS</t>
  </si>
  <si>
    <t>HS_or_GED</t>
  </si>
  <si>
    <t>College_or_Associate_degree</t>
  </si>
  <si>
    <t>Bacherlor_Degree_or_Higher</t>
  </si>
  <si>
    <t>Subcategory</t>
  </si>
  <si>
    <t>ggplot(data=Stark_Internet_Use_AGE, aes(x=Year, y=Percent_live_with_internet, group=Subcategory, colour=Subcategory)) + geom_line() + geom_point()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</si>
</sst>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9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Fill="1" applyProtection="1">
      <protection locked="0"/>
    </xf>
    <xf numFmtId="3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3" fontId="4" fillId="0" borderId="0" xfId="0" applyNumberFormat="1" applyFont="1" applyFill="1"/>
    <xf numFmtId="164" fontId="4" fillId="0" borderId="0" xfId="0" applyNumberFormat="1" applyFont="1" applyFill="1"/>
    <xf numFmtId="3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4" fillId="0" borderId="0" xfId="0" applyFont="1"/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3" fontId="0" fillId="0" borderId="5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164" fontId="0" fillId="0" borderId="6" xfId="0" applyNumberFormat="1" applyFill="1" applyBorder="1" applyAlignment="1">
      <alignment horizontal="right" wrapText="1"/>
    </xf>
    <xf numFmtId="0" fontId="6" fillId="0" borderId="4" xfId="0" applyFont="1" applyBorder="1" applyAlignment="1">
      <alignment horizontal="left" wrapText="1"/>
    </xf>
    <xf numFmtId="3" fontId="7" fillId="0" borderId="5" xfId="0" applyNumberFormat="1" applyFont="1" applyFill="1" applyBorder="1" applyAlignment="1">
      <alignment horizontal="right" wrapText="1"/>
    </xf>
    <xf numFmtId="164" fontId="8" fillId="0" borderId="6" xfId="0" applyNumberFormat="1" applyFont="1" applyBorder="1"/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right" wrapText="1"/>
    </xf>
    <xf numFmtId="164" fontId="4" fillId="0" borderId="6" xfId="0" applyNumberFormat="1" applyFont="1" applyBorder="1"/>
    <xf numFmtId="0" fontId="9" fillId="0" borderId="5" xfId="0" applyFont="1" applyFill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10" fillId="0" borderId="5" xfId="0" applyFont="1" applyFill="1" applyBorder="1" applyAlignment="1" applyProtection="1">
      <alignment horizontal="left" indent="1"/>
      <protection locked="0"/>
    </xf>
    <xf numFmtId="0" fontId="10" fillId="0" borderId="4" xfId="0" applyFont="1" applyBorder="1" applyAlignment="1" applyProtection="1">
      <alignment horizontal="left" indent="1"/>
      <protection locked="0"/>
    </xf>
    <xf numFmtId="0" fontId="10" fillId="0" borderId="4" xfId="0" applyFont="1" applyFill="1" applyBorder="1" applyAlignment="1" applyProtection="1">
      <alignment horizontal="left" indent="1"/>
      <protection locked="0"/>
    </xf>
    <xf numFmtId="0" fontId="3" fillId="0" borderId="5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5" xfId="0" applyFont="1" applyFill="1" applyBorder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10" fillId="0" borderId="5" xfId="0" applyFont="1" applyFill="1" applyBorder="1" applyAlignment="1">
      <alignment horizontal="left" indent="2"/>
    </xf>
    <xf numFmtId="0" fontId="10" fillId="0" borderId="4" xfId="0" applyFont="1" applyBorder="1" applyAlignment="1">
      <alignment horizontal="left" indent="2"/>
    </xf>
    <xf numFmtId="0" fontId="10" fillId="0" borderId="5" xfId="0" applyFont="1" applyFill="1" applyBorder="1" applyAlignment="1" applyProtection="1">
      <alignment horizontal="left" indent="2"/>
      <protection locked="0"/>
    </xf>
    <xf numFmtId="0" fontId="10" fillId="0" borderId="4" xfId="0" applyFont="1" applyBorder="1" applyAlignment="1" applyProtection="1">
      <alignment horizontal="left" indent="2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11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wrapText="1"/>
    </xf>
    <xf numFmtId="0" fontId="3" fillId="0" borderId="5" xfId="0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164" fontId="0" fillId="0" borderId="6" xfId="0" applyNumberFormat="1" applyFill="1" applyBorder="1"/>
    <xf numFmtId="0" fontId="7" fillId="0" borderId="5" xfId="0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protection locked="0"/>
    </xf>
    <xf numFmtId="3" fontId="3" fillId="0" borderId="5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protection locked="0"/>
    </xf>
    <xf numFmtId="3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3" fontId="0" fillId="0" borderId="11" xfId="0" applyNumberFormat="1" applyFill="1" applyBorder="1" applyAlignment="1">
      <alignment horizontal="right" wrapText="1"/>
    </xf>
    <xf numFmtId="0" fontId="10" fillId="0" borderId="9" xfId="0" applyFont="1" applyBorder="1" applyAlignment="1" applyProtection="1">
      <alignment horizontal="left" indent="1"/>
      <protection locked="0"/>
    </xf>
    <xf numFmtId="3" fontId="9" fillId="0" borderId="7" xfId="0" applyNumberFormat="1" applyFont="1" applyFill="1" applyBorder="1" applyAlignment="1">
      <alignment horizontal="right" wrapText="1"/>
    </xf>
    <xf numFmtId="164" fontId="4" fillId="0" borderId="8" xfId="0" applyNumberFormat="1" applyFont="1" applyBorder="1"/>
    <xf numFmtId="49" fontId="12" fillId="0" borderId="0" xfId="0" applyNumberFormat="1" applyFont="1" applyFill="1" applyProtection="1">
      <protection locked="0"/>
    </xf>
    <xf numFmtId="3" fontId="12" fillId="0" borderId="0" xfId="0" applyNumberFormat="1" applyFont="1" applyFill="1"/>
    <xf numFmtId="164" fontId="12" fillId="0" borderId="0" xfId="0" applyNumberFormat="1" applyFont="1" applyFill="1"/>
    <xf numFmtId="3" fontId="13" fillId="0" borderId="0" xfId="0" applyNumberFormat="1" applyFont="1" applyFill="1"/>
    <xf numFmtId="164" fontId="13" fillId="0" borderId="0" xfId="0" applyNumberFormat="1" applyFont="1" applyFill="1"/>
    <xf numFmtId="49" fontId="12" fillId="0" borderId="0" xfId="0" applyNumberFormat="1" applyFont="1" applyProtection="1">
      <protection locked="0"/>
    </xf>
    <xf numFmtId="3" fontId="12" fillId="0" borderId="0" xfId="0" applyNumberFormat="1" applyFont="1"/>
    <xf numFmtId="164" fontId="12" fillId="0" borderId="0" xfId="0" applyNumberFormat="1" applyFont="1"/>
    <xf numFmtId="0" fontId="13" fillId="0" borderId="0" xfId="0" applyFont="1"/>
    <xf numFmtId="0" fontId="12" fillId="0" borderId="0" xfId="0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164" fontId="12" fillId="0" borderId="0" xfId="0" applyNumberFormat="1" applyFont="1" applyFill="1" applyProtection="1">
      <protection locked="0"/>
    </xf>
    <xf numFmtId="0" fontId="12" fillId="0" borderId="0" xfId="0" applyFont="1" applyProtection="1">
      <protection locked="0"/>
    </xf>
    <xf numFmtId="3" fontId="12" fillId="0" borderId="0" xfId="0" applyNumberFormat="1" applyFont="1" applyProtection="1">
      <protection locked="0"/>
    </xf>
    <xf numFmtId="164" fontId="12" fillId="0" borderId="0" xfId="0" applyNumberFormat="1" applyFont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1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Protection="1">
      <protection locked="0"/>
    </xf>
    <xf numFmtId="164" fontId="7" fillId="0" borderId="6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164" fontId="3" fillId="0" borderId="6" xfId="0" applyNumberFormat="1" applyFont="1" applyFill="1" applyBorder="1" applyProtection="1">
      <protection locked="0"/>
    </xf>
    <xf numFmtId="164" fontId="9" fillId="0" borderId="8" xfId="0" applyNumberFormat="1" applyFont="1" applyFill="1" applyBorder="1" applyAlignment="1">
      <alignment horizontal="right" wrapText="1"/>
    </xf>
    <xf numFmtId="3" fontId="8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4" fillId="0" borderId="11" xfId="0" applyNumberFormat="1" applyFont="1" applyBorder="1"/>
    <xf numFmtId="3" fontId="7" fillId="0" borderId="2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/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7" fillId="3" borderId="5" xfId="0" applyFont="1" applyFill="1" applyBorder="1" applyAlignment="1">
      <alignment horizontal="left" vertical="top" wrapText="1"/>
    </xf>
    <xf numFmtId="3" fontId="18" fillId="3" borderId="5" xfId="0" applyNumberFormat="1" applyFont="1" applyFill="1" applyBorder="1" applyAlignment="1">
      <alignment horizontal="right" wrapText="1"/>
    </xf>
    <xf numFmtId="164" fontId="18" fillId="3" borderId="6" xfId="0" applyNumberFormat="1" applyFont="1" applyFill="1" applyBorder="1" applyAlignment="1">
      <alignment horizontal="right" wrapText="1"/>
    </xf>
    <xf numFmtId="3" fontId="18" fillId="3" borderId="0" xfId="0" applyNumberFormat="1" applyFont="1" applyFill="1" applyBorder="1" applyAlignment="1">
      <alignment horizontal="right" wrapText="1"/>
    </xf>
    <xf numFmtId="0" fontId="19" fillId="2" borderId="5" xfId="0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>
      <alignment wrapText="1"/>
    </xf>
    <xf numFmtId="0" fontId="14" fillId="0" borderId="0" xfId="0" applyFont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0" fillId="0" borderId="0" xfId="0" applyAlignment="1"/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164" fontId="18" fillId="3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1" fontId="2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Fill="1" applyBorder="1" applyAlignment="1">
      <alignment horizontal="right" wrapText="1"/>
    </xf>
    <xf numFmtId="0" fontId="20" fillId="0" borderId="5" xfId="0" applyFont="1" applyFill="1" applyBorder="1" applyAlignment="1" applyProtection="1">
      <alignment horizontal="left" indent="1"/>
      <protection locked="0"/>
    </xf>
    <xf numFmtId="3" fontId="21" fillId="0" borderId="5" xfId="0" applyNumberFormat="1" applyFont="1" applyFill="1" applyBorder="1" applyAlignment="1">
      <alignment horizontal="right" wrapText="1"/>
    </xf>
    <xf numFmtId="164" fontId="21" fillId="0" borderId="6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left" indent="1"/>
    </xf>
    <xf numFmtId="0" fontId="20" fillId="0" borderId="5" xfId="0" applyFont="1" applyFill="1" applyBorder="1" applyAlignment="1">
      <alignment horizontal="left" indent="2"/>
    </xf>
    <xf numFmtId="0" fontId="20" fillId="0" borderId="5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3" fontId="23" fillId="2" borderId="5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Border="1"/>
    <xf numFmtId="0" fontId="10" fillId="0" borderId="13" xfId="0" applyFont="1" applyBorder="1" applyAlignment="1" applyProtection="1">
      <alignment horizontal="left" indent="1"/>
      <protection locked="0"/>
    </xf>
    <xf numFmtId="0" fontId="10" fillId="0" borderId="12" xfId="0" applyFont="1" applyBorder="1" applyAlignment="1" applyProtection="1">
      <alignment horizontal="left" indent="1"/>
      <protection locked="0"/>
    </xf>
    <xf numFmtId="0" fontId="20" fillId="0" borderId="12" xfId="0" applyFont="1" applyFill="1" applyBorder="1" applyAlignment="1" applyProtection="1">
      <alignment horizontal="left" indent="1"/>
      <protection locked="0"/>
    </xf>
    <xf numFmtId="0" fontId="20" fillId="0" borderId="7" xfId="0" applyFont="1" applyFill="1" applyBorder="1" applyAlignment="1" applyProtection="1">
      <protection locked="0"/>
    </xf>
    <xf numFmtId="3" fontId="21" fillId="0" borderId="7" xfId="0" applyNumberFormat="1" applyFont="1" applyFill="1" applyBorder="1" applyAlignment="1">
      <alignment horizontal="right" wrapText="1"/>
    </xf>
    <xf numFmtId="164" fontId="21" fillId="0" borderId="8" xfId="0" applyNumberFormat="1" applyFont="1" applyFill="1" applyBorder="1" applyAlignment="1">
      <alignment horizontal="right" wrapText="1"/>
    </xf>
    <xf numFmtId="3" fontId="21" fillId="0" borderId="11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 applyProtection="1">
      <protection locked="0"/>
    </xf>
    <xf numFmtId="3" fontId="9" fillId="4" borderId="5" xfId="0" applyNumberFormat="1" applyFont="1" applyFill="1" applyBorder="1" applyAlignment="1">
      <alignment horizontal="right" wrapText="1"/>
    </xf>
    <xf numFmtId="164" fontId="9" fillId="4" borderId="6" xfId="0" applyNumberFormat="1" applyFont="1" applyFill="1" applyBorder="1" applyAlignment="1">
      <alignment horizontal="right" wrapText="1"/>
    </xf>
    <xf numFmtId="3" fontId="4" fillId="4" borderId="0" xfId="0" applyNumberFormat="1" applyFont="1" applyFill="1" applyBorder="1"/>
    <xf numFmtId="164" fontId="4" fillId="4" borderId="6" xfId="0" applyNumberFormat="1" applyFont="1" applyFill="1" applyBorder="1"/>
    <xf numFmtId="0" fontId="10" fillId="4" borderId="4" xfId="0" applyFont="1" applyFill="1" applyBorder="1" applyAlignment="1" applyProtection="1">
      <alignment horizontal="left" indent="1"/>
      <protection locked="0"/>
    </xf>
    <xf numFmtId="0" fontId="20" fillId="4" borderId="5" xfId="0" applyFont="1" applyFill="1" applyBorder="1" applyAlignment="1" applyProtection="1">
      <alignment horizontal="left" indent="1"/>
      <protection locked="0"/>
    </xf>
    <xf numFmtId="3" fontId="21" fillId="4" borderId="5" xfId="0" applyNumberFormat="1" applyFont="1" applyFill="1" applyBorder="1" applyAlignment="1">
      <alignment horizontal="right" wrapText="1"/>
    </xf>
    <xf numFmtId="164" fontId="21" fillId="4" borderId="6" xfId="0" applyNumberFormat="1" applyFont="1" applyFill="1" applyBorder="1" applyAlignment="1">
      <alignment horizontal="right" wrapText="1"/>
    </xf>
    <xf numFmtId="3" fontId="21" fillId="4" borderId="0" xfId="0" applyNumberFormat="1" applyFont="1" applyFill="1" applyBorder="1" applyAlignment="1">
      <alignment horizontal="right" wrapText="1"/>
    </xf>
    <xf numFmtId="0" fontId="24" fillId="4" borderId="5" xfId="0" applyFont="1" applyFill="1" applyBorder="1" applyAlignment="1">
      <alignment horizontal="left" vertical="top" wrapText="1"/>
    </xf>
    <xf numFmtId="3" fontId="25" fillId="4" borderId="5" xfId="0" applyNumberFormat="1" applyFont="1" applyFill="1" applyBorder="1" applyAlignment="1">
      <alignment horizontal="right" wrapText="1"/>
    </xf>
    <xf numFmtId="164" fontId="25" fillId="4" borderId="6" xfId="0" applyNumberFormat="1" applyFont="1" applyFill="1" applyBorder="1" applyAlignment="1">
      <alignment horizontal="right" wrapText="1"/>
    </xf>
    <xf numFmtId="3" fontId="25" fillId="4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26" fillId="0" borderId="0" xfId="0" applyFont="1" applyFill="1" applyBorder="1"/>
    <xf numFmtId="16" fontId="26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right" wrapText="1"/>
    </xf>
    <xf numFmtId="164" fontId="26" fillId="0" borderId="0" xfId="0" applyNumberFormat="1" applyFont="1" applyFill="1" applyBorder="1"/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horizontal="right" wrapText="1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70" zoomScaleNormal="70" zoomScalePageLayoutView="70" workbookViewId="0">
      <selection activeCell="B88" sqref="B88"/>
    </sheetView>
  </sheetViews>
  <sheetFormatPr baseColWidth="10" defaultColWidth="8.83203125" defaultRowHeight="14" x14ac:dyDescent="0"/>
  <cols>
    <col min="1" max="1" width="44.6640625" customWidth="1"/>
    <col min="2" max="2" width="14.33203125" style="77" customWidth="1"/>
    <col min="3" max="3" width="11" style="77" customWidth="1"/>
    <col min="4" max="4" width="11" style="78" customWidth="1"/>
    <col min="5" max="5" width="11" style="77" customWidth="1"/>
    <col min="6" max="6" width="11" style="78" customWidth="1"/>
    <col min="7" max="7" width="11" style="77" customWidth="1"/>
    <col min="8" max="8" width="11" style="78" customWidth="1"/>
    <col min="10" max="10" width="44.6640625" customWidth="1"/>
    <col min="11" max="11" width="14.6640625" customWidth="1"/>
    <col min="12" max="12" width="11" customWidth="1"/>
    <col min="13" max="13" width="11" style="78" customWidth="1"/>
    <col min="14" max="14" width="11" customWidth="1"/>
    <col min="15" max="15" width="11" style="78" customWidth="1"/>
    <col min="16" max="17" width="11" customWidth="1"/>
  </cols>
  <sheetData>
    <row r="1" spans="1:17" ht="20">
      <c r="A1" s="1">
        <v>2012</v>
      </c>
      <c r="B1" s="2"/>
      <c r="C1" s="2"/>
      <c r="D1" s="3"/>
      <c r="E1" s="2"/>
      <c r="F1" s="3"/>
      <c r="G1" s="2"/>
      <c r="H1" s="3"/>
      <c r="I1" s="1"/>
      <c r="J1" s="1">
        <v>2011</v>
      </c>
      <c r="K1" s="1"/>
      <c r="L1" s="1"/>
      <c r="M1" s="3"/>
      <c r="N1" s="1"/>
      <c r="O1" s="3"/>
      <c r="P1" s="1"/>
      <c r="Q1" s="1"/>
    </row>
    <row r="2" spans="1:17" ht="15">
      <c r="A2" s="129" t="s">
        <v>0</v>
      </c>
      <c r="B2" s="130"/>
      <c r="C2" s="130"/>
      <c r="D2" s="130"/>
      <c r="E2" s="130"/>
      <c r="F2" s="130"/>
      <c r="G2" s="131"/>
      <c r="H2" s="131"/>
      <c r="J2" s="132" t="s">
        <v>1</v>
      </c>
      <c r="K2" s="133"/>
      <c r="L2" s="133"/>
      <c r="M2" s="133"/>
      <c r="N2" s="133"/>
      <c r="O2" s="133"/>
      <c r="P2" s="134"/>
      <c r="Q2" s="134"/>
    </row>
    <row r="3" spans="1:17" ht="16" thickBot="1">
      <c r="A3" s="4" t="s">
        <v>2</v>
      </c>
      <c r="B3" s="5"/>
      <c r="C3" s="5"/>
      <c r="D3" s="6"/>
      <c r="E3" s="5"/>
      <c r="F3" s="6"/>
      <c r="G3" s="7"/>
      <c r="H3" s="8"/>
      <c r="J3" s="4" t="s">
        <v>2</v>
      </c>
      <c r="K3" s="9"/>
      <c r="L3" s="9"/>
      <c r="M3" s="10"/>
      <c r="N3" s="9"/>
      <c r="O3" s="10"/>
      <c r="P3" s="11"/>
      <c r="Q3" s="11"/>
    </row>
    <row r="4" spans="1:17">
      <c r="A4" s="135" t="s">
        <v>3</v>
      </c>
      <c r="B4" s="138" t="s">
        <v>4</v>
      </c>
      <c r="C4" s="141" t="s">
        <v>5</v>
      </c>
      <c r="D4" s="142"/>
      <c r="E4" s="141" t="s">
        <v>6</v>
      </c>
      <c r="F4" s="142"/>
      <c r="G4" s="147" t="s">
        <v>7</v>
      </c>
      <c r="H4" s="148"/>
      <c r="J4" s="153" t="s">
        <v>3</v>
      </c>
      <c r="K4" s="156" t="s">
        <v>4</v>
      </c>
      <c r="L4" s="113" t="s">
        <v>5</v>
      </c>
      <c r="M4" s="114"/>
      <c r="N4" s="113" t="s">
        <v>6</v>
      </c>
      <c r="O4" s="114"/>
      <c r="P4" s="119" t="s">
        <v>7</v>
      </c>
      <c r="Q4" s="120"/>
    </row>
    <row r="5" spans="1:17">
      <c r="A5" s="136"/>
      <c r="B5" s="139"/>
      <c r="C5" s="143"/>
      <c r="D5" s="144"/>
      <c r="E5" s="143"/>
      <c r="F5" s="144"/>
      <c r="G5" s="149"/>
      <c r="H5" s="150"/>
      <c r="J5" s="154"/>
      <c r="K5" s="157"/>
      <c r="L5" s="115"/>
      <c r="M5" s="116"/>
      <c r="N5" s="115"/>
      <c r="O5" s="116"/>
      <c r="P5" s="121"/>
      <c r="Q5" s="122"/>
    </row>
    <row r="6" spans="1:17" ht="15" thickBot="1">
      <c r="A6" s="136"/>
      <c r="B6" s="139"/>
      <c r="C6" s="145"/>
      <c r="D6" s="146"/>
      <c r="E6" s="145"/>
      <c r="F6" s="146"/>
      <c r="G6" s="151"/>
      <c r="H6" s="152"/>
      <c r="J6" s="154"/>
      <c r="K6" s="157"/>
      <c r="L6" s="117"/>
      <c r="M6" s="118"/>
      <c r="N6" s="117"/>
      <c r="O6" s="118"/>
      <c r="P6" s="123"/>
      <c r="Q6" s="124"/>
    </row>
    <row r="7" spans="1:17" ht="16" thickBot="1">
      <c r="A7" s="137"/>
      <c r="B7" s="140"/>
      <c r="C7" s="12" t="s">
        <v>8</v>
      </c>
      <c r="D7" s="13" t="s">
        <v>9</v>
      </c>
      <c r="E7" s="12" t="s">
        <v>8</v>
      </c>
      <c r="F7" s="13" t="s">
        <v>9</v>
      </c>
      <c r="G7" s="14" t="s">
        <v>8</v>
      </c>
      <c r="H7" s="15" t="s">
        <v>9</v>
      </c>
      <c r="J7" s="155"/>
      <c r="K7" s="158"/>
      <c r="L7" s="16" t="s">
        <v>8</v>
      </c>
      <c r="M7" s="17" t="s">
        <v>9</v>
      </c>
      <c r="N7" s="16" t="s">
        <v>8</v>
      </c>
      <c r="O7" s="17" t="s">
        <v>9</v>
      </c>
      <c r="P7" s="94" t="s">
        <v>8</v>
      </c>
      <c r="Q7" s="95" t="s">
        <v>9</v>
      </c>
    </row>
    <row r="8" spans="1:17" ht="15">
      <c r="A8" s="18" t="s">
        <v>10</v>
      </c>
      <c r="B8" s="96">
        <v>297228.64500000002</v>
      </c>
      <c r="C8" s="99">
        <v>235721.272</v>
      </c>
      <c r="D8" s="100">
        <v>79.3</v>
      </c>
      <c r="E8" s="99">
        <v>222037.77799999999</v>
      </c>
      <c r="F8" s="100">
        <v>74.7</v>
      </c>
      <c r="G8" s="98">
        <v>205499.861</v>
      </c>
      <c r="H8" s="97">
        <v>69.099999999999994</v>
      </c>
      <c r="J8" s="22" t="s">
        <v>10</v>
      </c>
      <c r="K8" s="23">
        <v>293414.49099999998</v>
      </c>
      <c r="L8" s="91">
        <v>224349.46</v>
      </c>
      <c r="M8" s="92">
        <v>76.5</v>
      </c>
      <c r="N8" s="91">
        <v>204596.101</v>
      </c>
      <c r="O8" s="82">
        <v>69.7</v>
      </c>
      <c r="P8" s="87">
        <v>187950.36300000001</v>
      </c>
      <c r="Q8" s="24">
        <v>64.099999999999994</v>
      </c>
    </row>
    <row r="9" spans="1:17" ht="15">
      <c r="A9" s="25"/>
      <c r="B9" s="19"/>
      <c r="C9" s="19"/>
      <c r="D9" s="21"/>
      <c r="E9" s="19"/>
      <c r="F9" s="21"/>
      <c r="G9" s="20"/>
      <c r="H9" s="21"/>
      <c r="J9" s="26"/>
      <c r="K9" s="27"/>
      <c r="L9" s="27"/>
      <c r="M9" s="83"/>
      <c r="N9" s="27"/>
      <c r="O9" s="83"/>
      <c r="P9" s="88"/>
      <c r="Q9" s="28"/>
    </row>
    <row r="10" spans="1:17" ht="15">
      <c r="A10" s="29" t="s">
        <v>11</v>
      </c>
      <c r="B10" s="19"/>
      <c r="C10" s="19"/>
      <c r="D10" s="21"/>
      <c r="E10" s="19"/>
      <c r="F10" s="21"/>
      <c r="G10" s="20"/>
      <c r="H10" s="21"/>
      <c r="J10" s="30" t="s">
        <v>11</v>
      </c>
      <c r="K10" s="27"/>
      <c r="L10" s="27"/>
      <c r="M10" s="83"/>
      <c r="N10" s="27"/>
      <c r="O10" s="83"/>
      <c r="P10" s="88"/>
      <c r="Q10" s="28"/>
    </row>
    <row r="11" spans="1:17" ht="15">
      <c r="A11" s="31" t="s">
        <v>12</v>
      </c>
      <c r="B11" s="19">
        <v>62001.995999999999</v>
      </c>
      <c r="C11" s="19">
        <v>50834.591999999997</v>
      </c>
      <c r="D11" s="21">
        <v>82</v>
      </c>
      <c r="E11" s="19">
        <v>42843.071000000004</v>
      </c>
      <c r="F11" s="21">
        <v>69.099999999999994</v>
      </c>
      <c r="G11" s="20">
        <v>38460.862999999998</v>
      </c>
      <c r="H11" s="21">
        <v>62</v>
      </c>
      <c r="J11" s="32" t="s">
        <v>12</v>
      </c>
      <c r="K11" s="27">
        <v>62137.887999999999</v>
      </c>
      <c r="L11" s="27">
        <v>49544.372000000003</v>
      </c>
      <c r="M11" s="83">
        <v>79.7</v>
      </c>
      <c r="N11" s="27">
        <v>37418.764000000003</v>
      </c>
      <c r="O11" s="83">
        <v>60.2</v>
      </c>
      <c r="P11" s="88">
        <v>34162.813999999998</v>
      </c>
      <c r="Q11" s="28">
        <v>55</v>
      </c>
    </row>
    <row r="12" spans="1:17" ht="15">
      <c r="A12" s="31" t="s">
        <v>13</v>
      </c>
      <c r="B12" s="19">
        <v>71154.599000000002</v>
      </c>
      <c r="C12" s="19">
        <v>58623.851000000002</v>
      </c>
      <c r="D12" s="21">
        <v>82.4</v>
      </c>
      <c r="E12" s="19">
        <v>61174.101999999999</v>
      </c>
      <c r="F12" s="21">
        <v>86</v>
      </c>
      <c r="G12" s="20">
        <v>55965.534</v>
      </c>
      <c r="H12" s="21">
        <v>78.7</v>
      </c>
      <c r="J12" s="32" t="s">
        <v>13</v>
      </c>
      <c r="K12" s="27">
        <v>71210.301999999996</v>
      </c>
      <c r="L12" s="27">
        <v>56090.593999999997</v>
      </c>
      <c r="M12" s="83">
        <v>78.8</v>
      </c>
      <c r="N12" s="27">
        <v>58377.571000000004</v>
      </c>
      <c r="O12" s="83">
        <v>82</v>
      </c>
      <c r="P12" s="88">
        <v>52286.616000000002</v>
      </c>
      <c r="Q12" s="28">
        <v>73.400000000000006</v>
      </c>
    </row>
    <row r="13" spans="1:17" ht="15">
      <c r="A13" s="31" t="s">
        <v>14</v>
      </c>
      <c r="B13" s="19">
        <v>39629.108999999997</v>
      </c>
      <c r="C13" s="19">
        <v>33458.955000000002</v>
      </c>
      <c r="D13" s="21">
        <v>84.4</v>
      </c>
      <c r="E13" s="19">
        <v>33291.544000000002</v>
      </c>
      <c r="F13" s="21">
        <v>84</v>
      </c>
      <c r="G13" s="20">
        <v>31279.886999999999</v>
      </c>
      <c r="H13" s="21">
        <v>78.900000000000006</v>
      </c>
      <c r="J13" s="33" t="s">
        <v>14</v>
      </c>
      <c r="K13" s="27">
        <v>39478.339999999997</v>
      </c>
      <c r="L13" s="27">
        <v>32754.536</v>
      </c>
      <c r="M13" s="83">
        <v>83</v>
      </c>
      <c r="N13" s="27">
        <v>32143.955000000002</v>
      </c>
      <c r="O13" s="83">
        <v>81.400000000000006</v>
      </c>
      <c r="P13" s="88">
        <v>30008.330999999998</v>
      </c>
      <c r="Q13" s="28">
        <v>76</v>
      </c>
    </row>
    <row r="14" spans="1:17" ht="15">
      <c r="A14" s="31" t="s">
        <v>15</v>
      </c>
      <c r="B14" s="19">
        <v>82066.379000000001</v>
      </c>
      <c r="C14" s="19">
        <v>66488.536999999997</v>
      </c>
      <c r="D14" s="21">
        <v>81</v>
      </c>
      <c r="E14" s="19">
        <v>62962.105000000003</v>
      </c>
      <c r="F14" s="21">
        <v>76.7</v>
      </c>
      <c r="G14" s="20">
        <v>59177.15</v>
      </c>
      <c r="H14" s="21">
        <v>72.099999999999994</v>
      </c>
      <c r="J14" s="32" t="s">
        <v>15</v>
      </c>
      <c r="K14" s="27">
        <v>80947.024000000005</v>
      </c>
      <c r="L14" s="27">
        <v>63288.639999999999</v>
      </c>
      <c r="M14" s="83">
        <v>78.2</v>
      </c>
      <c r="N14" s="27">
        <v>58629.913</v>
      </c>
      <c r="O14" s="83">
        <v>72.400000000000006</v>
      </c>
      <c r="P14" s="88">
        <v>54911.012999999999</v>
      </c>
      <c r="Q14" s="28">
        <v>67.8</v>
      </c>
    </row>
    <row r="15" spans="1:17" ht="15">
      <c r="A15" s="31" t="s">
        <v>16</v>
      </c>
      <c r="B15" s="19">
        <v>42376.561999999998</v>
      </c>
      <c r="C15" s="19">
        <v>26315.338</v>
      </c>
      <c r="D15" s="21">
        <v>62.1</v>
      </c>
      <c r="E15" s="19">
        <v>21766.955999999998</v>
      </c>
      <c r="F15" s="21">
        <v>51.4</v>
      </c>
      <c r="G15" s="20">
        <v>20616.427</v>
      </c>
      <c r="H15" s="21">
        <v>48.7</v>
      </c>
      <c r="J15" s="32" t="s">
        <v>16</v>
      </c>
      <c r="K15" s="27">
        <v>39640.936999999998</v>
      </c>
      <c r="L15" s="27">
        <v>22671.316999999999</v>
      </c>
      <c r="M15" s="83">
        <v>57.2</v>
      </c>
      <c r="N15" s="27">
        <v>18025.897000000001</v>
      </c>
      <c r="O15" s="83">
        <v>45.5</v>
      </c>
      <c r="P15" s="88">
        <v>16581.59</v>
      </c>
      <c r="Q15" s="28">
        <v>41.8</v>
      </c>
    </row>
    <row r="16" spans="1:17" ht="15">
      <c r="A16" s="31"/>
      <c r="B16" s="19"/>
      <c r="C16" s="19"/>
      <c r="D16" s="21"/>
      <c r="E16" s="19"/>
      <c r="F16" s="21"/>
      <c r="G16" s="20"/>
      <c r="H16" s="21"/>
      <c r="J16" s="32"/>
      <c r="K16" s="27"/>
      <c r="L16" s="27"/>
      <c r="M16" s="83"/>
      <c r="N16" s="27"/>
      <c r="O16" s="83"/>
      <c r="P16" s="88"/>
      <c r="Q16" s="28"/>
    </row>
    <row r="17" spans="1:17" ht="15">
      <c r="A17" s="34" t="s">
        <v>17</v>
      </c>
      <c r="B17" s="19"/>
      <c r="C17" s="19"/>
      <c r="D17" s="21"/>
      <c r="E17" s="19"/>
      <c r="F17" s="21"/>
      <c r="G17" s="20"/>
      <c r="H17" s="21"/>
      <c r="J17" s="35" t="s">
        <v>17</v>
      </c>
      <c r="K17" s="27"/>
      <c r="L17" s="27"/>
      <c r="M17" s="83"/>
      <c r="N17" s="27"/>
      <c r="O17" s="83"/>
      <c r="P17" s="88"/>
      <c r="Q17" s="28"/>
    </row>
    <row r="18" spans="1:17" ht="15">
      <c r="A18" s="36" t="s">
        <v>18</v>
      </c>
      <c r="B18" s="19">
        <v>232846.58300000001</v>
      </c>
      <c r="C18" s="19">
        <v>187884.834</v>
      </c>
      <c r="D18" s="21">
        <v>80.7</v>
      </c>
      <c r="E18" s="19">
        <v>176318.66</v>
      </c>
      <c r="F18" s="21">
        <v>75.7</v>
      </c>
      <c r="G18" s="20">
        <v>164898.606</v>
      </c>
      <c r="H18" s="21">
        <v>70.8</v>
      </c>
      <c r="J18" s="37" t="s">
        <v>18</v>
      </c>
      <c r="K18" s="27">
        <v>233672.413</v>
      </c>
      <c r="L18" s="27">
        <v>182652.554</v>
      </c>
      <c r="M18" s="83">
        <v>78.2</v>
      </c>
      <c r="N18" s="27">
        <v>166237.51500000001</v>
      </c>
      <c r="O18" s="83">
        <v>71.099999999999994</v>
      </c>
      <c r="P18" s="88">
        <v>154128.65700000001</v>
      </c>
      <c r="Q18" s="28">
        <v>66</v>
      </c>
    </row>
    <row r="19" spans="1:17" ht="15">
      <c r="A19" s="38" t="s">
        <v>19</v>
      </c>
      <c r="B19" s="19">
        <v>188655.03</v>
      </c>
      <c r="C19" s="19">
        <v>157689.57800000001</v>
      </c>
      <c r="D19" s="21">
        <v>83.6</v>
      </c>
      <c r="E19" s="19">
        <v>149231.41699999999</v>
      </c>
      <c r="F19" s="21">
        <v>79.099999999999994</v>
      </c>
      <c r="G19" s="20">
        <v>140908.41699999999</v>
      </c>
      <c r="H19" s="21">
        <v>74.7</v>
      </c>
      <c r="J19" s="39" t="s">
        <v>19</v>
      </c>
      <c r="K19" s="27">
        <v>190317.73499999999</v>
      </c>
      <c r="L19" s="27">
        <v>155496.49</v>
      </c>
      <c r="M19" s="83">
        <v>81.7</v>
      </c>
      <c r="N19" s="27">
        <v>142826.73000000001</v>
      </c>
      <c r="O19" s="83">
        <v>75</v>
      </c>
      <c r="P19" s="88">
        <v>134120.815</v>
      </c>
      <c r="Q19" s="28">
        <v>70.5</v>
      </c>
    </row>
    <row r="20" spans="1:17" ht="15">
      <c r="A20" s="36" t="s">
        <v>20</v>
      </c>
      <c r="B20" s="19">
        <v>37984.633000000002</v>
      </c>
      <c r="C20" s="19">
        <v>25824.280999999999</v>
      </c>
      <c r="D20" s="21">
        <v>68</v>
      </c>
      <c r="E20" s="19">
        <v>25909.040000000001</v>
      </c>
      <c r="F20" s="21">
        <v>68.2</v>
      </c>
      <c r="G20" s="20">
        <v>22103.701000000001</v>
      </c>
      <c r="H20" s="21">
        <v>58.2</v>
      </c>
      <c r="J20" s="37" t="s">
        <v>20</v>
      </c>
      <c r="K20" s="27">
        <v>37117.25</v>
      </c>
      <c r="L20" s="27">
        <v>23467.434000000001</v>
      </c>
      <c r="M20" s="83">
        <v>63.2</v>
      </c>
      <c r="N20" s="27">
        <v>22370.092000000001</v>
      </c>
      <c r="O20" s="83">
        <v>60.3</v>
      </c>
      <c r="P20" s="88">
        <v>18967.444</v>
      </c>
      <c r="Q20" s="28">
        <v>51.1</v>
      </c>
    </row>
    <row r="21" spans="1:17" ht="15">
      <c r="A21" s="36" t="s">
        <v>21</v>
      </c>
      <c r="B21" s="19">
        <v>15472.083000000001</v>
      </c>
      <c r="C21" s="19">
        <v>13711.187</v>
      </c>
      <c r="D21" s="21">
        <v>88.6</v>
      </c>
      <c r="E21" s="19">
        <v>12133.951999999999</v>
      </c>
      <c r="F21" s="21">
        <v>78.400000000000006</v>
      </c>
      <c r="G21" s="20">
        <v>11563.495999999999</v>
      </c>
      <c r="H21" s="21">
        <v>74.7</v>
      </c>
      <c r="J21" s="37" t="s">
        <v>21</v>
      </c>
      <c r="K21" s="27">
        <v>13890.688</v>
      </c>
      <c r="L21" s="27">
        <v>12133.697</v>
      </c>
      <c r="M21" s="83">
        <v>87.4</v>
      </c>
      <c r="N21" s="27">
        <v>10193.948</v>
      </c>
      <c r="O21" s="83">
        <v>73.400000000000006</v>
      </c>
      <c r="P21" s="88">
        <v>9801.2119999999995</v>
      </c>
      <c r="Q21" s="28">
        <v>70.599999999999994</v>
      </c>
    </row>
    <row r="22" spans="1:17" ht="15">
      <c r="A22" s="36" t="s">
        <v>22</v>
      </c>
      <c r="B22" s="19">
        <v>49880.519</v>
      </c>
      <c r="C22" s="19">
        <v>34318.035000000003</v>
      </c>
      <c r="D22" s="21">
        <v>68.8</v>
      </c>
      <c r="E22" s="19">
        <v>30960.313999999998</v>
      </c>
      <c r="F22" s="21">
        <v>62.1</v>
      </c>
      <c r="G22" s="20">
        <v>27378.977999999999</v>
      </c>
      <c r="H22" s="21">
        <v>54.9</v>
      </c>
      <c r="J22" s="37" t="s">
        <v>22</v>
      </c>
      <c r="K22" s="27">
        <v>47114.233999999997</v>
      </c>
      <c r="L22" s="27">
        <v>29688.994999999999</v>
      </c>
      <c r="M22" s="83">
        <v>63</v>
      </c>
      <c r="N22" s="27">
        <v>25647.542000000001</v>
      </c>
      <c r="O22" s="83">
        <v>54.4</v>
      </c>
      <c r="P22" s="88">
        <v>21943.373</v>
      </c>
      <c r="Q22" s="28">
        <v>46.6</v>
      </c>
    </row>
    <row r="23" spans="1:17" ht="15">
      <c r="A23" s="40"/>
      <c r="B23" s="19"/>
      <c r="C23" s="19"/>
      <c r="D23" s="21"/>
      <c r="E23" s="19"/>
      <c r="F23" s="21"/>
      <c r="G23" s="20"/>
      <c r="H23" s="21"/>
      <c r="J23" s="41"/>
      <c r="K23" s="27"/>
      <c r="L23" s="27"/>
      <c r="M23" s="83"/>
      <c r="N23" s="27"/>
      <c r="O23" s="83"/>
      <c r="P23" s="88"/>
      <c r="Q23" s="28"/>
    </row>
    <row r="24" spans="1:17" ht="15">
      <c r="A24" s="42" t="s">
        <v>23</v>
      </c>
      <c r="B24" s="19"/>
      <c r="C24" s="19"/>
      <c r="D24" s="21"/>
      <c r="E24" s="19"/>
      <c r="F24" s="21"/>
      <c r="G24" s="20"/>
      <c r="H24" s="21"/>
      <c r="J24" s="43" t="s">
        <v>23</v>
      </c>
      <c r="K24" s="27"/>
      <c r="L24" s="27"/>
      <c r="M24" s="83"/>
      <c r="N24" s="27"/>
      <c r="O24" s="83"/>
      <c r="P24" s="88"/>
      <c r="Q24" s="28"/>
    </row>
    <row r="25" spans="1:17" ht="15">
      <c r="A25" s="31" t="s">
        <v>24</v>
      </c>
      <c r="B25" s="19">
        <v>144902.201</v>
      </c>
      <c r="C25" s="19">
        <v>115815.54399999999</v>
      </c>
      <c r="D25" s="21">
        <v>79.900000000000006</v>
      </c>
      <c r="E25" s="19">
        <v>107410.269</v>
      </c>
      <c r="F25" s="21">
        <v>74.099999999999994</v>
      </c>
      <c r="G25" s="20">
        <v>99711.913</v>
      </c>
      <c r="H25" s="21">
        <v>68.8</v>
      </c>
      <c r="J25" s="32" t="s">
        <v>24</v>
      </c>
      <c r="K25" s="27">
        <v>143779.527</v>
      </c>
      <c r="L25" s="27">
        <v>110995.961</v>
      </c>
      <c r="M25" s="83">
        <v>77.2</v>
      </c>
      <c r="N25" s="27">
        <v>99739.354000000007</v>
      </c>
      <c r="O25" s="83">
        <v>69.400000000000006</v>
      </c>
      <c r="P25" s="88">
        <v>91994.425000000003</v>
      </c>
      <c r="Q25" s="28">
        <v>64</v>
      </c>
    </row>
    <row r="26" spans="1:17" ht="15">
      <c r="A26" s="31" t="s">
        <v>25</v>
      </c>
      <c r="B26" s="19">
        <v>152326.44399999999</v>
      </c>
      <c r="C26" s="19">
        <v>119905.727</v>
      </c>
      <c r="D26" s="21">
        <v>78.7</v>
      </c>
      <c r="E26" s="19">
        <v>114627.50900000001</v>
      </c>
      <c r="F26" s="21">
        <v>75.3</v>
      </c>
      <c r="G26" s="20">
        <v>105787.948</v>
      </c>
      <c r="H26" s="21">
        <v>69.400000000000006</v>
      </c>
      <c r="J26" s="32" t="s">
        <v>25</v>
      </c>
      <c r="K26" s="27">
        <v>149634.96400000001</v>
      </c>
      <c r="L26" s="27">
        <v>113353.499</v>
      </c>
      <c r="M26" s="83">
        <v>75.8</v>
      </c>
      <c r="N26" s="27">
        <v>104856.747</v>
      </c>
      <c r="O26" s="83">
        <v>70.099999999999994</v>
      </c>
      <c r="P26" s="89">
        <v>95955.937999999995</v>
      </c>
      <c r="Q26" s="28">
        <v>64.099999999999994</v>
      </c>
    </row>
    <row r="27" spans="1:17" ht="15">
      <c r="A27" s="31"/>
      <c r="B27" s="19"/>
      <c r="C27" s="19"/>
      <c r="D27" s="21"/>
      <c r="E27" s="19"/>
      <c r="F27" s="21"/>
      <c r="G27" s="20"/>
      <c r="H27" s="21"/>
      <c r="J27" s="33"/>
      <c r="K27" s="27"/>
      <c r="L27" s="27"/>
      <c r="M27" s="83"/>
      <c r="N27" s="27"/>
      <c r="O27" s="83"/>
      <c r="P27" s="89"/>
      <c r="Q27" s="28"/>
    </row>
    <row r="28" spans="1:17" ht="15">
      <c r="A28" s="44" t="s">
        <v>26</v>
      </c>
      <c r="B28" s="19"/>
      <c r="C28" s="19"/>
      <c r="D28" s="21"/>
      <c r="E28" s="19"/>
      <c r="F28" s="21"/>
      <c r="G28" s="20"/>
      <c r="H28" s="21"/>
      <c r="J28" s="80" t="s">
        <v>26</v>
      </c>
      <c r="K28" s="27"/>
      <c r="L28" s="27"/>
      <c r="M28" s="83"/>
      <c r="N28" s="27"/>
      <c r="O28" s="83"/>
      <c r="P28" s="88"/>
      <c r="Q28" s="28"/>
    </row>
    <row r="29" spans="1:17" ht="15">
      <c r="A29" s="44" t="s">
        <v>27</v>
      </c>
      <c r="B29" s="19">
        <v>70047.864000000001</v>
      </c>
      <c r="C29" s="19">
        <v>38297.777000000002</v>
      </c>
      <c r="D29" s="21">
        <v>54.7</v>
      </c>
      <c r="E29" s="19">
        <v>38797.864999999998</v>
      </c>
      <c r="F29" s="21">
        <v>55.4</v>
      </c>
      <c r="G29" s="20">
        <v>31746.154999999999</v>
      </c>
      <c r="H29" s="21">
        <v>45.3</v>
      </c>
      <c r="J29" s="80" t="s">
        <v>27</v>
      </c>
      <c r="K29" s="45">
        <v>70352.119000000006</v>
      </c>
      <c r="L29" s="45">
        <v>35327.023000000001</v>
      </c>
      <c r="M29" s="84">
        <v>50.2</v>
      </c>
      <c r="N29" s="45">
        <v>35020.218000000001</v>
      </c>
      <c r="O29" s="93">
        <v>49.8</v>
      </c>
      <c r="P29" s="88">
        <v>27939.635999999999</v>
      </c>
      <c r="Q29" s="28">
        <v>39.700000000000003</v>
      </c>
    </row>
    <row r="30" spans="1:17" ht="15">
      <c r="A30" s="44" t="s">
        <v>28</v>
      </c>
      <c r="B30" s="19">
        <v>76768.614000000001</v>
      </c>
      <c r="C30" s="19">
        <v>57206.536999999997</v>
      </c>
      <c r="D30" s="21">
        <v>74.5</v>
      </c>
      <c r="E30" s="19">
        <v>52770.983999999997</v>
      </c>
      <c r="F30" s="21">
        <v>68.7</v>
      </c>
      <c r="G30" s="20">
        <v>47826.061000000002</v>
      </c>
      <c r="H30" s="21">
        <v>62.3</v>
      </c>
      <c r="J30" s="80" t="s">
        <v>28</v>
      </c>
      <c r="K30" s="45">
        <v>76984.850999999995</v>
      </c>
      <c r="L30" s="45">
        <v>54654.19</v>
      </c>
      <c r="M30" s="84">
        <v>71</v>
      </c>
      <c r="N30" s="45">
        <v>49070.023000000001</v>
      </c>
      <c r="O30" s="93">
        <v>63.7</v>
      </c>
      <c r="P30" s="88">
        <v>43848.086000000003</v>
      </c>
      <c r="Q30" s="28">
        <v>57</v>
      </c>
    </row>
    <row r="31" spans="1:17" ht="15">
      <c r="A31" s="44" t="s">
        <v>29</v>
      </c>
      <c r="B31" s="19">
        <v>55488.300999999999</v>
      </c>
      <c r="C31" s="19">
        <v>49392.152999999998</v>
      </c>
      <c r="D31" s="21">
        <v>89</v>
      </c>
      <c r="E31" s="19">
        <v>45490.091999999997</v>
      </c>
      <c r="F31" s="21">
        <v>82</v>
      </c>
      <c r="G31" s="20">
        <v>43214.777000000002</v>
      </c>
      <c r="H31" s="21">
        <v>77.900000000000006</v>
      </c>
      <c r="J31" s="80"/>
      <c r="K31" s="45"/>
      <c r="L31" s="45"/>
      <c r="M31" s="84"/>
      <c r="N31" s="45"/>
      <c r="O31" s="93"/>
      <c r="P31" s="88"/>
      <c r="Q31" s="28"/>
    </row>
    <row r="32" spans="1:17" ht="15">
      <c r="A32" s="44" t="s">
        <v>30</v>
      </c>
      <c r="B32" s="19">
        <v>34039.095999999998</v>
      </c>
      <c r="C32" s="19">
        <v>32055.583999999999</v>
      </c>
      <c r="D32" s="21">
        <v>94.2</v>
      </c>
      <c r="E32" s="19">
        <v>29812.841</v>
      </c>
      <c r="F32" s="21">
        <v>87.6</v>
      </c>
      <c r="G32" s="20">
        <v>28767.132000000001</v>
      </c>
      <c r="H32" s="21">
        <v>84.5</v>
      </c>
      <c r="J32" s="80" t="s">
        <v>31</v>
      </c>
      <c r="K32" s="45">
        <v>89513.964000000007</v>
      </c>
      <c r="L32" s="45">
        <v>80448.141000000003</v>
      </c>
      <c r="M32" s="84">
        <v>89.9</v>
      </c>
      <c r="N32" s="45">
        <v>71508.979000000007</v>
      </c>
      <c r="O32" s="93">
        <v>79.900000000000006</v>
      </c>
      <c r="P32" s="88">
        <v>68348.797000000006</v>
      </c>
      <c r="Q32" s="28">
        <v>76.400000000000006</v>
      </c>
    </row>
    <row r="33" spans="1:17" ht="15">
      <c r="A33" s="44" t="s">
        <v>32</v>
      </c>
      <c r="B33" s="19">
        <v>34583.701999999997</v>
      </c>
      <c r="C33" s="19">
        <v>33243.010999999999</v>
      </c>
      <c r="D33" s="21">
        <v>96.1</v>
      </c>
      <c r="E33" s="19">
        <v>31173.642</v>
      </c>
      <c r="F33" s="21">
        <v>90.1</v>
      </c>
      <c r="G33" s="20">
        <v>30396.681</v>
      </c>
      <c r="H33" s="21">
        <v>87.9</v>
      </c>
      <c r="J33" s="80" t="s">
        <v>32</v>
      </c>
      <c r="K33" s="45">
        <v>33156.828999999998</v>
      </c>
      <c r="L33" s="45">
        <v>31641.256000000001</v>
      </c>
      <c r="M33" s="84">
        <v>95.4</v>
      </c>
      <c r="N33" s="45">
        <v>28809.746999999999</v>
      </c>
      <c r="O33" s="93">
        <v>86.9</v>
      </c>
      <c r="P33" s="88">
        <v>28097.339</v>
      </c>
      <c r="Q33" s="28">
        <v>84.7</v>
      </c>
    </row>
    <row r="34" spans="1:17" ht="15">
      <c r="A34" s="44" t="s">
        <v>33</v>
      </c>
      <c r="B34" s="19">
        <v>26301.069</v>
      </c>
      <c r="C34" s="19">
        <v>25526.210999999999</v>
      </c>
      <c r="D34" s="21">
        <v>97.1</v>
      </c>
      <c r="E34" s="19">
        <v>23992.353999999999</v>
      </c>
      <c r="F34" s="21">
        <v>91.2</v>
      </c>
      <c r="G34" s="20">
        <v>23549.055</v>
      </c>
      <c r="H34" s="21">
        <v>89.5</v>
      </c>
      <c r="J34" s="80" t="s">
        <v>33</v>
      </c>
      <c r="K34" s="45">
        <v>23406.727999999999</v>
      </c>
      <c r="L34" s="45">
        <v>22278.85</v>
      </c>
      <c r="M34" s="84">
        <v>95.2</v>
      </c>
      <c r="N34" s="45">
        <v>20187.133999999998</v>
      </c>
      <c r="O34" s="93">
        <v>86.2</v>
      </c>
      <c r="P34" s="88">
        <v>19716.506000000001</v>
      </c>
      <c r="Q34" s="28">
        <v>84.2</v>
      </c>
    </row>
    <row r="35" spans="1:17" ht="15">
      <c r="A35" s="46"/>
      <c r="B35" s="19"/>
      <c r="C35" s="19"/>
      <c r="D35" s="21"/>
      <c r="E35" s="19"/>
      <c r="F35" s="21"/>
      <c r="G35" s="20"/>
      <c r="H35" s="21"/>
      <c r="J35" s="81"/>
      <c r="K35" s="27"/>
      <c r="L35" s="27"/>
      <c r="M35" s="83"/>
      <c r="N35" s="27"/>
      <c r="O35" s="83"/>
      <c r="P35" s="88"/>
      <c r="Q35" s="28"/>
    </row>
    <row r="36" spans="1:17" ht="15">
      <c r="A36" s="29" t="s">
        <v>34</v>
      </c>
      <c r="B36" s="19"/>
      <c r="C36" s="19"/>
      <c r="D36" s="21"/>
      <c r="E36" s="19"/>
      <c r="F36" s="21"/>
      <c r="G36" s="20"/>
      <c r="H36" s="21"/>
      <c r="J36" s="51" t="s">
        <v>34</v>
      </c>
      <c r="K36" s="27"/>
      <c r="L36" s="27"/>
      <c r="M36" s="83"/>
      <c r="N36" s="27"/>
      <c r="O36" s="83"/>
      <c r="P36" s="88"/>
      <c r="Q36" s="28"/>
    </row>
    <row r="37" spans="1:17" ht="15">
      <c r="A37" s="31" t="s">
        <v>35</v>
      </c>
      <c r="B37" s="19">
        <v>53207.468999999997</v>
      </c>
      <c r="C37" s="19">
        <v>43894.559000000001</v>
      </c>
      <c r="D37" s="21">
        <v>82.5</v>
      </c>
      <c r="E37" s="19">
        <v>40674.741999999998</v>
      </c>
      <c r="F37" s="21">
        <v>76.400000000000006</v>
      </c>
      <c r="G37" s="20">
        <v>38424.862999999998</v>
      </c>
      <c r="H37" s="21">
        <v>72.2</v>
      </c>
      <c r="J37" s="32" t="s">
        <v>35</v>
      </c>
      <c r="K37" s="27">
        <v>52720.428</v>
      </c>
      <c r="L37" s="27">
        <v>42236.593999999997</v>
      </c>
      <c r="M37" s="83">
        <v>80.099999999999994</v>
      </c>
      <c r="N37" s="27">
        <v>37697.894</v>
      </c>
      <c r="O37" s="83">
        <v>71.5</v>
      </c>
      <c r="P37" s="88">
        <v>35344.455999999998</v>
      </c>
      <c r="Q37" s="28">
        <v>67</v>
      </c>
    </row>
    <row r="38" spans="1:17" ht="15">
      <c r="A38" s="31" t="s">
        <v>36</v>
      </c>
      <c r="B38" s="19">
        <v>63995.158000000003</v>
      </c>
      <c r="C38" s="19">
        <v>51100.495000000003</v>
      </c>
      <c r="D38" s="21">
        <v>79.900000000000006</v>
      </c>
      <c r="E38" s="19">
        <v>49298.59</v>
      </c>
      <c r="F38" s="21">
        <v>77</v>
      </c>
      <c r="G38" s="20">
        <v>45434.169000000002</v>
      </c>
      <c r="H38" s="21">
        <v>71</v>
      </c>
      <c r="J38" s="32" t="s">
        <v>36</v>
      </c>
      <c r="K38" s="27">
        <v>63574.855000000003</v>
      </c>
      <c r="L38" s="27">
        <v>49269.23</v>
      </c>
      <c r="M38" s="83">
        <v>77.5</v>
      </c>
      <c r="N38" s="27">
        <v>45619.951000000001</v>
      </c>
      <c r="O38" s="83">
        <v>71.8</v>
      </c>
      <c r="P38" s="88">
        <v>42077.993999999999</v>
      </c>
      <c r="Q38" s="28">
        <v>66.2</v>
      </c>
    </row>
    <row r="39" spans="1:17" ht="15">
      <c r="A39" s="31" t="s">
        <v>37</v>
      </c>
      <c r="B39" s="19">
        <v>110612.54399999999</v>
      </c>
      <c r="C39" s="19">
        <v>83952.432000000001</v>
      </c>
      <c r="D39" s="21">
        <v>75.900000000000006</v>
      </c>
      <c r="E39" s="19">
        <v>79660.175000000003</v>
      </c>
      <c r="F39" s="21">
        <v>72</v>
      </c>
      <c r="G39" s="20">
        <v>72855.928</v>
      </c>
      <c r="H39" s="21">
        <v>65.900000000000006</v>
      </c>
      <c r="J39" s="32" t="s">
        <v>37</v>
      </c>
      <c r="K39" s="27">
        <v>108352.81200000001</v>
      </c>
      <c r="L39" s="27">
        <v>79001.827000000005</v>
      </c>
      <c r="M39" s="83">
        <v>72.900000000000006</v>
      </c>
      <c r="N39" s="27">
        <v>72693.725999999995</v>
      </c>
      <c r="O39" s="83">
        <v>67.099999999999994</v>
      </c>
      <c r="P39" s="88">
        <v>65763.660999999993</v>
      </c>
      <c r="Q39" s="28">
        <v>60.7</v>
      </c>
    </row>
    <row r="40" spans="1:17" ht="15">
      <c r="A40" s="31" t="s">
        <v>38</v>
      </c>
      <c r="B40" s="19">
        <v>69413.475000000006</v>
      </c>
      <c r="C40" s="19">
        <v>56773.786999999997</v>
      </c>
      <c r="D40" s="21">
        <v>81.8</v>
      </c>
      <c r="E40" s="19">
        <v>52404.271000000001</v>
      </c>
      <c r="F40" s="21">
        <v>75.5</v>
      </c>
      <c r="G40" s="20">
        <v>48784.900999999998</v>
      </c>
      <c r="H40" s="21">
        <v>70.3</v>
      </c>
      <c r="J40" s="32" t="s">
        <v>38</v>
      </c>
      <c r="K40" s="27">
        <v>68766.395999999993</v>
      </c>
      <c r="L40" s="27">
        <v>53841.81</v>
      </c>
      <c r="M40" s="83">
        <v>78.3</v>
      </c>
      <c r="N40" s="27">
        <v>48584.53</v>
      </c>
      <c r="O40" s="83">
        <v>70.7</v>
      </c>
      <c r="P40" s="88">
        <v>44764.252</v>
      </c>
      <c r="Q40" s="28">
        <v>65.099999999999994</v>
      </c>
    </row>
    <row r="41" spans="1:17" ht="15">
      <c r="A41" s="31"/>
      <c r="B41" s="19"/>
      <c r="C41" s="19"/>
      <c r="D41" s="48"/>
      <c r="E41" s="19"/>
      <c r="F41" s="48"/>
      <c r="G41" s="20"/>
      <c r="H41" s="48"/>
      <c r="J41" s="32"/>
      <c r="K41" s="27"/>
      <c r="L41" s="27"/>
      <c r="M41" s="83"/>
      <c r="N41" s="27"/>
      <c r="O41" s="83"/>
      <c r="P41" s="88"/>
      <c r="Q41" s="28"/>
    </row>
    <row r="42" spans="1:17" ht="15">
      <c r="A42" s="49" t="s">
        <v>39</v>
      </c>
      <c r="B42" s="96">
        <v>248114.08900000001</v>
      </c>
      <c r="C42" s="96">
        <v>195729.56700000001</v>
      </c>
      <c r="D42" s="97">
        <v>78.900000000000006</v>
      </c>
      <c r="E42" s="96">
        <v>190824.345</v>
      </c>
      <c r="F42" s="97">
        <v>76.900000000000006</v>
      </c>
      <c r="G42" s="98">
        <v>177505.87700000001</v>
      </c>
      <c r="H42" s="97">
        <v>71.5</v>
      </c>
      <c r="J42" s="50" t="s">
        <v>40</v>
      </c>
      <c r="K42" s="23">
        <v>243689.196</v>
      </c>
      <c r="L42" s="23">
        <v>185133.18599999999</v>
      </c>
      <c r="M42" s="82">
        <v>76</v>
      </c>
      <c r="N42" s="23">
        <v>177807.75599999999</v>
      </c>
      <c r="O42" s="82">
        <v>73</v>
      </c>
      <c r="P42" s="87">
        <v>163390.897</v>
      </c>
      <c r="Q42" s="24">
        <v>67</v>
      </c>
    </row>
    <row r="43" spans="1:17" ht="15">
      <c r="A43" s="46"/>
      <c r="B43" s="19"/>
      <c r="C43" s="19"/>
      <c r="D43" s="21"/>
      <c r="E43" s="19"/>
      <c r="F43" s="21"/>
      <c r="G43" s="20"/>
      <c r="H43" s="21"/>
      <c r="J43" s="47"/>
      <c r="K43" s="27"/>
      <c r="L43" s="27"/>
      <c r="M43" s="83"/>
      <c r="N43" s="27"/>
      <c r="O43" s="83"/>
      <c r="P43" s="87"/>
      <c r="Q43" s="24"/>
    </row>
    <row r="44" spans="1:17" ht="15">
      <c r="A44" s="29" t="s">
        <v>41</v>
      </c>
      <c r="B44" s="19"/>
      <c r="C44" s="19"/>
      <c r="D44" s="21"/>
      <c r="E44" s="19"/>
      <c r="F44" s="21"/>
      <c r="G44" s="20"/>
      <c r="H44" s="21"/>
      <c r="J44" s="51" t="s">
        <v>41</v>
      </c>
      <c r="K44" s="27"/>
      <c r="L44" s="27"/>
      <c r="M44" s="83"/>
      <c r="N44" s="27"/>
      <c r="O44" s="83"/>
      <c r="P44" s="88"/>
      <c r="Q44" s="28"/>
    </row>
    <row r="45" spans="1:17" ht="15">
      <c r="A45" s="31" t="s">
        <v>42</v>
      </c>
      <c r="B45" s="19">
        <v>144614.77299999999</v>
      </c>
      <c r="C45" s="19">
        <v>123489.539</v>
      </c>
      <c r="D45" s="21">
        <v>85.4</v>
      </c>
      <c r="E45" s="19">
        <v>122997.12699999999</v>
      </c>
      <c r="F45" s="21">
        <v>85.1</v>
      </c>
      <c r="G45" s="20">
        <v>115244.485</v>
      </c>
      <c r="H45" s="21">
        <v>79.7</v>
      </c>
      <c r="J45" s="32" t="s">
        <v>42</v>
      </c>
      <c r="K45" s="27">
        <v>140696.07800000001</v>
      </c>
      <c r="L45" s="27">
        <v>116893.90700000001</v>
      </c>
      <c r="M45" s="83">
        <v>83.1</v>
      </c>
      <c r="N45" s="27">
        <v>114743.94500000001</v>
      </c>
      <c r="O45" s="83">
        <v>81.599999999999994</v>
      </c>
      <c r="P45" s="88">
        <v>106578.516</v>
      </c>
      <c r="Q45" s="28">
        <v>75.8</v>
      </c>
    </row>
    <row r="46" spans="1:17" ht="15">
      <c r="A46" s="31" t="s">
        <v>43</v>
      </c>
      <c r="B46" s="19">
        <v>11901.583000000001</v>
      </c>
      <c r="C46" s="19">
        <v>8916.3649999999998</v>
      </c>
      <c r="D46" s="21">
        <v>74.900000000000006</v>
      </c>
      <c r="E46" s="19">
        <v>9371.4349999999995</v>
      </c>
      <c r="F46" s="21">
        <v>78.7</v>
      </c>
      <c r="G46" s="20">
        <v>8233.6180000000004</v>
      </c>
      <c r="H46" s="21">
        <v>69.2</v>
      </c>
      <c r="J46" s="32" t="s">
        <v>43</v>
      </c>
      <c r="K46" s="27">
        <v>14711.258</v>
      </c>
      <c r="L46" s="27">
        <v>10484.522999999999</v>
      </c>
      <c r="M46" s="83">
        <v>71.3</v>
      </c>
      <c r="N46" s="27">
        <v>11126.401</v>
      </c>
      <c r="O46" s="83">
        <v>75.599999999999994</v>
      </c>
      <c r="P46" s="88">
        <v>9502.67</v>
      </c>
      <c r="Q46" s="28">
        <v>64.599999999999994</v>
      </c>
    </row>
    <row r="47" spans="1:17" ht="15">
      <c r="A47" s="31" t="s">
        <v>44</v>
      </c>
      <c r="B47" s="19">
        <v>91597.733999999997</v>
      </c>
      <c r="C47" s="19">
        <v>63323.661999999997</v>
      </c>
      <c r="D47" s="21">
        <v>69.099999999999994</v>
      </c>
      <c r="E47" s="19">
        <v>58455.784</v>
      </c>
      <c r="F47" s="21">
        <v>63.8</v>
      </c>
      <c r="G47" s="20">
        <v>54027.773999999998</v>
      </c>
      <c r="H47" s="21">
        <v>59</v>
      </c>
      <c r="J47" s="32" t="s">
        <v>44</v>
      </c>
      <c r="K47" s="27">
        <v>88281.861000000004</v>
      </c>
      <c r="L47" s="27">
        <v>57754.756000000001</v>
      </c>
      <c r="M47" s="83">
        <v>65.400000000000006</v>
      </c>
      <c r="N47" s="27">
        <v>51937.411</v>
      </c>
      <c r="O47" s="83">
        <v>58.8</v>
      </c>
      <c r="P47" s="88">
        <v>47309.71</v>
      </c>
      <c r="Q47" s="28">
        <v>53.6</v>
      </c>
    </row>
    <row r="48" spans="1:17" ht="15">
      <c r="A48" s="31"/>
      <c r="B48" s="19"/>
      <c r="C48" s="19"/>
      <c r="D48" s="48"/>
      <c r="E48" s="19"/>
      <c r="F48" s="48"/>
      <c r="G48" s="20"/>
      <c r="H48" s="48"/>
      <c r="J48" s="32"/>
      <c r="K48" s="52"/>
      <c r="L48" s="52"/>
      <c r="M48" s="85"/>
      <c r="N48" s="52"/>
      <c r="O48" s="85"/>
      <c r="P48" s="88"/>
      <c r="Q48" s="28"/>
    </row>
    <row r="49" spans="1:17" ht="15">
      <c r="A49" s="49" t="s">
        <v>45</v>
      </c>
      <c r="B49" s="96">
        <v>205182.829</v>
      </c>
      <c r="C49" s="96">
        <v>160088.03099999999</v>
      </c>
      <c r="D49" s="97">
        <v>78</v>
      </c>
      <c r="E49" s="96">
        <v>153189.41099999999</v>
      </c>
      <c r="F49" s="97">
        <v>74.7</v>
      </c>
      <c r="G49" s="98">
        <v>143453.802</v>
      </c>
      <c r="H49" s="97">
        <v>69.900000000000006</v>
      </c>
      <c r="J49" s="50" t="s">
        <v>46</v>
      </c>
      <c r="K49" s="23">
        <v>201474.71100000001</v>
      </c>
      <c r="L49" s="23">
        <v>151247.11799999999</v>
      </c>
      <c r="M49" s="82">
        <v>75.099999999999994</v>
      </c>
      <c r="N49" s="23">
        <v>142373.611</v>
      </c>
      <c r="O49" s="82">
        <v>70.7</v>
      </c>
      <c r="P49" s="87">
        <v>131773.285</v>
      </c>
      <c r="Q49" s="24">
        <v>65.400000000000006</v>
      </c>
    </row>
    <row r="50" spans="1:17" ht="15">
      <c r="A50" s="49"/>
      <c r="B50" s="19"/>
      <c r="C50" s="19"/>
      <c r="D50" s="21"/>
      <c r="E50" s="19"/>
      <c r="F50" s="21"/>
      <c r="G50" s="20"/>
      <c r="H50" s="21"/>
      <c r="J50" s="50"/>
      <c r="K50" s="27"/>
      <c r="L50" s="27"/>
      <c r="M50" s="83"/>
      <c r="N50" s="27"/>
      <c r="O50" s="83"/>
      <c r="P50" s="88"/>
      <c r="Q50" s="28"/>
    </row>
    <row r="51" spans="1:17" ht="15">
      <c r="A51" s="29" t="s">
        <v>47</v>
      </c>
      <c r="B51" s="19"/>
      <c r="C51" s="19"/>
      <c r="D51" s="21"/>
      <c r="E51" s="19"/>
      <c r="F51" s="21"/>
      <c r="G51" s="20"/>
      <c r="H51" s="21"/>
      <c r="J51" s="30" t="s">
        <v>47</v>
      </c>
      <c r="K51" s="27"/>
      <c r="L51" s="27"/>
      <c r="M51" s="83"/>
      <c r="N51" s="27"/>
      <c r="O51" s="83"/>
      <c r="P51" s="88"/>
      <c r="Q51" s="28"/>
    </row>
    <row r="52" spans="1:17" ht="15">
      <c r="A52" s="31" t="s">
        <v>48</v>
      </c>
      <c r="B52" s="19">
        <v>24553.200000000001</v>
      </c>
      <c r="C52" s="19">
        <v>11775.773999999999</v>
      </c>
      <c r="D52" s="21">
        <v>48</v>
      </c>
      <c r="E52" s="19">
        <v>8374.9560000000001</v>
      </c>
      <c r="F52" s="21">
        <v>34.1</v>
      </c>
      <c r="G52" s="20">
        <v>7269.8549999999996</v>
      </c>
      <c r="H52" s="21">
        <v>29.6</v>
      </c>
      <c r="J52" s="32" t="s">
        <v>48</v>
      </c>
      <c r="K52" s="27">
        <v>24960.057000000001</v>
      </c>
      <c r="L52" s="27">
        <v>11154.013999999999</v>
      </c>
      <c r="M52" s="83">
        <v>44.7</v>
      </c>
      <c r="N52" s="27">
        <v>7863.6440000000002</v>
      </c>
      <c r="O52" s="83">
        <v>31.5</v>
      </c>
      <c r="P52" s="88">
        <v>6568.1689999999999</v>
      </c>
      <c r="Q52" s="28">
        <v>26.3</v>
      </c>
    </row>
    <row r="53" spans="1:17" ht="15">
      <c r="A53" s="31" t="s">
        <v>49</v>
      </c>
      <c r="B53" s="19">
        <v>61197.074999999997</v>
      </c>
      <c r="C53" s="19">
        <v>42899.582000000002</v>
      </c>
      <c r="D53" s="21">
        <v>70.099999999999994</v>
      </c>
      <c r="E53" s="19">
        <v>39069.495999999999</v>
      </c>
      <c r="F53" s="21">
        <v>63.8</v>
      </c>
      <c r="G53" s="20">
        <v>35620.123</v>
      </c>
      <c r="H53" s="21">
        <v>58.2</v>
      </c>
      <c r="J53" s="32" t="s">
        <v>49</v>
      </c>
      <c r="K53" s="27">
        <v>61951.97</v>
      </c>
      <c r="L53" s="27">
        <v>41343.180999999997</v>
      </c>
      <c r="M53" s="83">
        <v>66.7</v>
      </c>
      <c r="N53" s="27">
        <v>36358.42</v>
      </c>
      <c r="O53" s="83">
        <v>58.7</v>
      </c>
      <c r="P53" s="88">
        <v>32785.987000000001</v>
      </c>
      <c r="Q53" s="28">
        <v>52.9</v>
      </c>
    </row>
    <row r="54" spans="1:17" ht="15">
      <c r="A54" s="31" t="s">
        <v>50</v>
      </c>
      <c r="B54" s="19">
        <v>54815.099000000002</v>
      </c>
      <c r="C54" s="19">
        <v>45401.978999999999</v>
      </c>
      <c r="D54" s="21">
        <v>82.8</v>
      </c>
      <c r="E54" s="19">
        <v>45742.824999999997</v>
      </c>
      <c r="F54" s="21">
        <v>83.4</v>
      </c>
      <c r="G54" s="20">
        <v>42604.474999999999</v>
      </c>
      <c r="H54" s="21">
        <v>77.7</v>
      </c>
      <c r="J54" s="32" t="s">
        <v>50</v>
      </c>
      <c r="K54" s="27">
        <v>53254.944000000003</v>
      </c>
      <c r="L54" s="27">
        <v>42880.341999999997</v>
      </c>
      <c r="M54" s="83">
        <v>80.5</v>
      </c>
      <c r="N54" s="27">
        <v>42980.332999999999</v>
      </c>
      <c r="O54" s="83">
        <v>80.7</v>
      </c>
      <c r="P54" s="88">
        <v>39438.758000000002</v>
      </c>
      <c r="Q54" s="28">
        <v>74.099999999999994</v>
      </c>
    </row>
    <row r="55" spans="1:17" ht="16" thickBot="1">
      <c r="A55" s="53" t="s">
        <v>51</v>
      </c>
      <c r="B55" s="54">
        <v>64617.455000000002</v>
      </c>
      <c r="C55" s="54">
        <v>60010.696000000004</v>
      </c>
      <c r="D55" s="55">
        <v>92.9</v>
      </c>
      <c r="E55" s="54">
        <v>60002.135000000002</v>
      </c>
      <c r="F55" s="55">
        <v>92.9</v>
      </c>
      <c r="G55" s="56">
        <v>57959.349000000002</v>
      </c>
      <c r="H55" s="55">
        <v>89.7</v>
      </c>
      <c r="J55" s="57" t="s">
        <v>52</v>
      </c>
      <c r="K55" s="58">
        <v>61307.74</v>
      </c>
      <c r="L55" s="58">
        <v>55869.58</v>
      </c>
      <c r="M55" s="86">
        <v>91.1</v>
      </c>
      <c r="N55" s="58">
        <v>55171.213000000003</v>
      </c>
      <c r="O55" s="86">
        <v>90</v>
      </c>
      <c r="P55" s="90">
        <v>52980.370999999999</v>
      </c>
      <c r="Q55" s="59">
        <v>86.4</v>
      </c>
    </row>
    <row r="56" spans="1:17">
      <c r="A56" s="60" t="s">
        <v>53</v>
      </c>
      <c r="B56" s="61"/>
      <c r="C56" s="61"/>
      <c r="D56" s="62"/>
      <c r="E56" s="61"/>
      <c r="F56" s="62"/>
      <c r="G56" s="63"/>
      <c r="H56" s="64"/>
      <c r="J56" s="65" t="s">
        <v>54</v>
      </c>
      <c r="K56" s="66"/>
      <c r="L56" s="66"/>
      <c r="M56" s="67"/>
      <c r="N56" s="66"/>
      <c r="O56" s="67"/>
      <c r="P56" s="68"/>
      <c r="Q56" s="68"/>
    </row>
    <row r="57" spans="1:17">
      <c r="A57" s="69" t="s">
        <v>55</v>
      </c>
      <c r="B57" s="70"/>
      <c r="C57" s="70"/>
      <c r="D57" s="71"/>
      <c r="E57" s="70"/>
      <c r="F57" s="71"/>
      <c r="G57" s="63"/>
      <c r="H57" s="64"/>
      <c r="J57" s="72" t="s">
        <v>56</v>
      </c>
      <c r="K57" s="73"/>
      <c r="L57" s="73"/>
      <c r="M57" s="74"/>
      <c r="N57" s="73"/>
      <c r="O57" s="74"/>
      <c r="P57" s="68"/>
      <c r="Q57" s="68"/>
    </row>
    <row r="58" spans="1:17">
      <c r="A58" s="69" t="s">
        <v>57</v>
      </c>
      <c r="B58" s="70"/>
      <c r="C58" s="70"/>
      <c r="D58" s="71"/>
      <c r="E58" s="70"/>
      <c r="F58" s="71"/>
      <c r="G58" s="63"/>
      <c r="H58" s="64"/>
      <c r="J58" s="72" t="s">
        <v>57</v>
      </c>
      <c r="K58" s="73"/>
      <c r="L58" s="73"/>
      <c r="M58" s="74"/>
      <c r="N58" s="73"/>
      <c r="O58" s="74"/>
      <c r="P58" s="68"/>
      <c r="Q58" s="68"/>
    </row>
    <row r="59" spans="1:17">
      <c r="A59" s="125" t="s">
        <v>58</v>
      </c>
      <c r="B59" s="126"/>
      <c r="C59" s="126"/>
      <c r="D59" s="126"/>
      <c r="E59" s="126"/>
      <c r="F59" s="126"/>
      <c r="G59" s="126"/>
      <c r="H59" s="126"/>
      <c r="J59" s="127" t="s">
        <v>58</v>
      </c>
      <c r="K59" s="128"/>
      <c r="L59" s="128"/>
      <c r="M59" s="128"/>
      <c r="N59" s="128"/>
      <c r="O59" s="128"/>
      <c r="P59" s="128"/>
      <c r="Q59" s="128"/>
    </row>
    <row r="60" spans="1:17" ht="15">
      <c r="A60" s="75" t="s">
        <v>59</v>
      </c>
      <c r="B60" s="70"/>
      <c r="C60" s="70"/>
      <c r="D60" s="71"/>
      <c r="E60" s="70"/>
      <c r="F60" s="71"/>
      <c r="G60" s="63"/>
      <c r="H60" s="64"/>
      <c r="J60" s="76" t="s">
        <v>59</v>
      </c>
      <c r="K60" s="72"/>
      <c r="L60" s="72"/>
      <c r="M60" s="74"/>
      <c r="N60" s="72"/>
      <c r="O60" s="74"/>
      <c r="P60" s="68"/>
      <c r="Q60" s="68"/>
    </row>
    <row r="62" spans="1:17">
      <c r="A62" s="79" t="s">
        <v>60</v>
      </c>
    </row>
    <row r="63" spans="1:17">
      <c r="A63" s="79" t="s">
        <v>61</v>
      </c>
    </row>
  </sheetData>
  <mergeCells count="14">
    <mergeCell ref="N4:O6"/>
    <mergeCell ref="P4:Q6"/>
    <mergeCell ref="A59:H59"/>
    <mergeCell ref="J59:Q59"/>
    <mergeCell ref="A2:H2"/>
    <mergeCell ref="J2:Q2"/>
    <mergeCell ref="A4:A7"/>
    <mergeCell ref="B4:B7"/>
    <mergeCell ref="C4:D6"/>
    <mergeCell ref="E4:F6"/>
    <mergeCell ref="G4:H6"/>
    <mergeCell ref="J4:J7"/>
    <mergeCell ref="K4:K7"/>
    <mergeCell ref="L4:M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18" workbookViewId="0">
      <selection activeCell="E47" sqref="E47"/>
    </sheetView>
  </sheetViews>
  <sheetFormatPr baseColWidth="10" defaultColWidth="8.83203125" defaultRowHeight="14" x14ac:dyDescent="0"/>
  <cols>
    <col min="1" max="1" width="44.6640625" customWidth="1"/>
    <col min="2" max="2" width="14.33203125" style="77" customWidth="1"/>
    <col min="3" max="3" width="11" style="77" customWidth="1"/>
    <col min="4" max="4" width="11" style="78" customWidth="1"/>
    <col min="5" max="5" width="11" style="77" customWidth="1"/>
    <col min="6" max="6" width="11" style="78" customWidth="1"/>
    <col min="7" max="7" width="11" style="77" customWidth="1"/>
    <col min="8" max="8" width="11" style="78" customWidth="1"/>
    <col min="10" max="10" width="44.6640625" customWidth="1"/>
    <col min="11" max="11" width="14.6640625" customWidth="1"/>
    <col min="12" max="12" width="11" customWidth="1"/>
    <col min="13" max="13" width="11" style="78" customWidth="1"/>
    <col min="14" max="14" width="11" customWidth="1"/>
    <col min="15" max="15" width="11" style="78" customWidth="1"/>
    <col min="16" max="17" width="11" customWidth="1"/>
  </cols>
  <sheetData>
    <row r="1" spans="1:17" ht="20">
      <c r="A1" s="1">
        <v>2012</v>
      </c>
      <c r="B1" s="2"/>
      <c r="C1" s="2"/>
      <c r="D1" s="3"/>
      <c r="E1" s="2"/>
      <c r="F1" s="3"/>
      <c r="G1" s="2"/>
      <c r="H1" s="3"/>
      <c r="I1" s="1"/>
      <c r="J1" s="1">
        <v>2011</v>
      </c>
      <c r="K1" s="1"/>
      <c r="L1" s="1"/>
      <c r="M1" s="3"/>
      <c r="N1" s="1"/>
      <c r="O1" s="3"/>
      <c r="P1" s="1"/>
      <c r="Q1" s="1"/>
    </row>
    <row r="2" spans="1:17" ht="15">
      <c r="A2" s="129" t="s">
        <v>0</v>
      </c>
      <c r="B2" s="130"/>
      <c r="C2" s="130"/>
      <c r="D2" s="130"/>
      <c r="E2" s="130"/>
      <c r="F2" s="130"/>
      <c r="G2" s="131"/>
      <c r="H2" s="131"/>
      <c r="J2" s="132" t="s">
        <v>1</v>
      </c>
      <c r="K2" s="133"/>
      <c r="L2" s="133"/>
      <c r="M2" s="133"/>
      <c r="N2" s="133"/>
      <c r="O2" s="133"/>
      <c r="P2" s="134"/>
      <c r="Q2" s="134"/>
    </row>
    <row r="3" spans="1:17" ht="16" thickBot="1">
      <c r="A3" s="4" t="s">
        <v>2</v>
      </c>
      <c r="B3" s="5"/>
      <c r="C3" s="5"/>
      <c r="D3" s="6"/>
      <c r="E3" s="5"/>
      <c r="F3" s="6"/>
      <c r="G3" s="7"/>
      <c r="H3" s="8"/>
      <c r="J3" s="4" t="s">
        <v>2</v>
      </c>
      <c r="K3" s="9"/>
      <c r="L3" s="9"/>
      <c r="M3" s="10"/>
      <c r="N3" s="9"/>
      <c r="O3" s="10"/>
      <c r="P3" s="11"/>
      <c r="Q3" s="11"/>
    </row>
    <row r="4" spans="1:17">
      <c r="A4" s="135" t="s">
        <v>3</v>
      </c>
      <c r="B4" s="138" t="s">
        <v>4</v>
      </c>
      <c r="C4" s="141" t="s">
        <v>5</v>
      </c>
      <c r="D4" s="142"/>
      <c r="E4" s="141" t="s">
        <v>6</v>
      </c>
      <c r="F4" s="142"/>
      <c r="G4" s="147" t="s">
        <v>7</v>
      </c>
      <c r="H4" s="148"/>
      <c r="J4" s="153" t="s">
        <v>3</v>
      </c>
      <c r="K4" s="156" t="s">
        <v>4</v>
      </c>
      <c r="L4" s="113" t="s">
        <v>5</v>
      </c>
      <c r="M4" s="114"/>
      <c r="N4" s="113" t="s">
        <v>6</v>
      </c>
      <c r="O4" s="114"/>
      <c r="P4" s="119" t="s">
        <v>7</v>
      </c>
      <c r="Q4" s="120"/>
    </row>
    <row r="5" spans="1:17">
      <c r="A5" s="136"/>
      <c r="B5" s="139"/>
      <c r="C5" s="143"/>
      <c r="D5" s="144"/>
      <c r="E5" s="143"/>
      <c r="F5" s="144"/>
      <c r="G5" s="149"/>
      <c r="H5" s="150"/>
      <c r="J5" s="154"/>
      <c r="K5" s="157"/>
      <c r="L5" s="115"/>
      <c r="M5" s="116"/>
      <c r="N5" s="115"/>
      <c r="O5" s="116"/>
      <c r="P5" s="121"/>
      <c r="Q5" s="122"/>
    </row>
    <row r="6" spans="1:17" ht="15" thickBot="1">
      <c r="A6" s="136"/>
      <c r="B6" s="139"/>
      <c r="C6" s="145"/>
      <c r="D6" s="146"/>
      <c r="E6" s="145"/>
      <c r="F6" s="146"/>
      <c r="G6" s="151"/>
      <c r="H6" s="152"/>
      <c r="J6" s="154"/>
      <c r="K6" s="157"/>
      <c r="L6" s="117"/>
      <c r="M6" s="118"/>
      <c r="N6" s="117"/>
      <c r="O6" s="118"/>
      <c r="P6" s="123"/>
      <c r="Q6" s="124"/>
    </row>
    <row r="7" spans="1:17" ht="16" thickBot="1">
      <c r="A7" s="137"/>
      <c r="B7" s="140"/>
      <c r="C7" s="12" t="s">
        <v>8</v>
      </c>
      <c r="D7" s="13" t="s">
        <v>9</v>
      </c>
      <c r="E7" s="12" t="s">
        <v>8</v>
      </c>
      <c r="F7" s="13" t="s">
        <v>9</v>
      </c>
      <c r="G7" s="14" t="s">
        <v>8</v>
      </c>
      <c r="H7" s="15" t="s">
        <v>9</v>
      </c>
      <c r="J7" s="155"/>
      <c r="K7" s="158"/>
      <c r="L7" s="16" t="s">
        <v>8</v>
      </c>
      <c r="M7" s="17" t="s">
        <v>9</v>
      </c>
      <c r="N7" s="16" t="s">
        <v>8</v>
      </c>
      <c r="O7" s="17" t="s">
        <v>9</v>
      </c>
      <c r="P7" s="94" t="s">
        <v>8</v>
      </c>
      <c r="Q7" s="95" t="s">
        <v>9</v>
      </c>
    </row>
    <row r="8" spans="1:17" ht="15">
      <c r="A8" s="18" t="s">
        <v>10</v>
      </c>
      <c r="B8" s="96">
        <v>297228.64500000002</v>
      </c>
      <c r="C8" s="99">
        <v>235721.272</v>
      </c>
      <c r="D8" s="100">
        <v>79.3</v>
      </c>
      <c r="E8" s="99">
        <v>222037.77799999999</v>
      </c>
      <c r="F8" s="100">
        <v>74.7</v>
      </c>
      <c r="G8" s="98">
        <v>205499.861</v>
      </c>
      <c r="H8" s="97">
        <v>69.099999999999994</v>
      </c>
      <c r="J8" s="22" t="s">
        <v>10</v>
      </c>
      <c r="K8" s="23">
        <v>293414.49099999998</v>
      </c>
      <c r="L8" s="91">
        <v>224349.46</v>
      </c>
      <c r="M8" s="92">
        <v>76.5</v>
      </c>
      <c r="N8" s="91">
        <v>204596.101</v>
      </c>
      <c r="O8" s="82">
        <v>69.7</v>
      </c>
      <c r="P8" s="87">
        <v>187950.36300000001</v>
      </c>
      <c r="Q8" s="24">
        <v>64.099999999999994</v>
      </c>
    </row>
    <row r="9" spans="1:17" ht="15">
      <c r="A9" s="101"/>
      <c r="B9" s="19"/>
      <c r="C9" s="19"/>
      <c r="D9" s="21"/>
      <c r="E9" s="19"/>
      <c r="F9" s="21"/>
      <c r="G9" s="20"/>
      <c r="H9" s="21"/>
      <c r="J9" s="102"/>
      <c r="K9" s="27"/>
      <c r="L9" s="27"/>
      <c r="M9" s="83"/>
      <c r="N9" s="27"/>
      <c r="O9" s="83"/>
      <c r="P9" s="88"/>
      <c r="Q9" s="28"/>
    </row>
    <row r="10" spans="1:17" ht="15">
      <c r="A10" s="29" t="s">
        <v>11</v>
      </c>
      <c r="B10" s="19"/>
      <c r="C10" s="19"/>
      <c r="D10" s="21"/>
      <c r="E10" s="19"/>
      <c r="F10" s="21"/>
      <c r="G10" s="20"/>
      <c r="H10" s="21"/>
      <c r="J10" s="30" t="s">
        <v>11</v>
      </c>
      <c r="K10" s="27"/>
      <c r="L10" s="27"/>
      <c r="M10" s="83"/>
      <c r="N10" s="27"/>
      <c r="O10" s="83"/>
      <c r="P10" s="88"/>
      <c r="Q10" s="28"/>
    </row>
    <row r="11" spans="1:17" ht="15">
      <c r="A11" s="31" t="s">
        <v>12</v>
      </c>
      <c r="B11" s="19">
        <v>62001.995999999999</v>
      </c>
      <c r="C11" s="19">
        <v>50834.591999999997</v>
      </c>
      <c r="D11" s="21">
        <v>82</v>
      </c>
      <c r="E11" s="19">
        <v>42843.071000000004</v>
      </c>
      <c r="F11" s="21">
        <v>69.099999999999994</v>
      </c>
      <c r="G11" s="20">
        <v>38460.862999999998</v>
      </c>
      <c r="H11" s="21">
        <v>62</v>
      </c>
      <c r="J11" s="32" t="s">
        <v>12</v>
      </c>
      <c r="K11" s="27">
        <v>62137.887999999999</v>
      </c>
      <c r="L11" s="27">
        <v>49544.372000000003</v>
      </c>
      <c r="M11" s="83">
        <v>79.7</v>
      </c>
      <c r="N11" s="27">
        <v>37418.764000000003</v>
      </c>
      <c r="O11" s="83">
        <v>60.2</v>
      </c>
      <c r="P11" s="88">
        <v>34162.813999999998</v>
      </c>
      <c r="Q11" s="28">
        <v>55</v>
      </c>
    </row>
    <row r="12" spans="1:17" ht="15">
      <c r="A12" s="31" t="s">
        <v>13</v>
      </c>
      <c r="B12" s="19">
        <v>71154.599000000002</v>
      </c>
      <c r="C12" s="19">
        <v>58623.851000000002</v>
      </c>
      <c r="D12" s="21">
        <v>82.4</v>
      </c>
      <c r="E12" s="19">
        <v>61174.101999999999</v>
      </c>
      <c r="F12" s="21">
        <v>86</v>
      </c>
      <c r="G12" s="20">
        <v>55965.534</v>
      </c>
      <c r="H12" s="21">
        <v>78.7</v>
      </c>
      <c r="J12" s="32" t="s">
        <v>13</v>
      </c>
      <c r="K12" s="27">
        <v>71210.301999999996</v>
      </c>
      <c r="L12" s="27">
        <v>56090.593999999997</v>
      </c>
      <c r="M12" s="83">
        <v>78.8</v>
      </c>
      <c r="N12" s="27">
        <v>58377.571000000004</v>
      </c>
      <c r="O12" s="83">
        <v>82</v>
      </c>
      <c r="P12" s="88">
        <v>52286.616000000002</v>
      </c>
      <c r="Q12" s="28">
        <v>73.400000000000006</v>
      </c>
    </row>
    <row r="13" spans="1:17" ht="15">
      <c r="A13" s="31" t="s">
        <v>14</v>
      </c>
      <c r="B13" s="19">
        <v>39629.108999999997</v>
      </c>
      <c r="C13" s="19">
        <v>33458.955000000002</v>
      </c>
      <c r="D13" s="21">
        <v>84.4</v>
      </c>
      <c r="E13" s="19">
        <v>33291.544000000002</v>
      </c>
      <c r="F13" s="21">
        <v>84</v>
      </c>
      <c r="G13" s="20">
        <v>31279.886999999999</v>
      </c>
      <c r="H13" s="21">
        <v>78.900000000000006</v>
      </c>
      <c r="J13" s="33" t="s">
        <v>14</v>
      </c>
      <c r="K13" s="27">
        <v>39478.339999999997</v>
      </c>
      <c r="L13" s="27">
        <v>32754.536</v>
      </c>
      <c r="M13" s="83">
        <v>83</v>
      </c>
      <c r="N13" s="27">
        <v>32143.955000000002</v>
      </c>
      <c r="O13" s="83">
        <v>81.400000000000006</v>
      </c>
      <c r="P13" s="88">
        <v>30008.330999999998</v>
      </c>
      <c r="Q13" s="28">
        <v>76</v>
      </c>
    </row>
    <row r="14" spans="1:17" ht="15">
      <c r="A14" s="31" t="s">
        <v>15</v>
      </c>
      <c r="B14" s="19">
        <v>82066.379000000001</v>
      </c>
      <c r="C14" s="19">
        <v>66488.536999999997</v>
      </c>
      <c r="D14" s="21">
        <v>81</v>
      </c>
      <c r="E14" s="19">
        <v>62962.105000000003</v>
      </c>
      <c r="F14" s="21">
        <v>76.7</v>
      </c>
      <c r="G14" s="20">
        <v>59177.15</v>
      </c>
      <c r="H14" s="21">
        <v>72.099999999999994</v>
      </c>
      <c r="J14" s="32" t="s">
        <v>15</v>
      </c>
      <c r="K14" s="27">
        <v>80947.024000000005</v>
      </c>
      <c r="L14" s="27">
        <v>63288.639999999999</v>
      </c>
      <c r="M14" s="83">
        <v>78.2</v>
      </c>
      <c r="N14" s="27">
        <v>58629.913</v>
      </c>
      <c r="O14" s="83">
        <v>72.400000000000006</v>
      </c>
      <c r="P14" s="88">
        <v>54911.012999999999</v>
      </c>
      <c r="Q14" s="28">
        <v>67.8</v>
      </c>
    </row>
    <row r="15" spans="1:17" ht="15">
      <c r="A15" s="31" t="s">
        <v>16</v>
      </c>
      <c r="B15" s="19">
        <v>42376.561999999998</v>
      </c>
      <c r="C15" s="19">
        <v>26315.338</v>
      </c>
      <c r="D15" s="21">
        <v>62.1</v>
      </c>
      <c r="E15" s="19">
        <v>21766.955999999998</v>
      </c>
      <c r="F15" s="21">
        <v>51.4</v>
      </c>
      <c r="G15" s="20">
        <v>20616.427</v>
      </c>
      <c r="H15" s="21">
        <v>48.7</v>
      </c>
      <c r="J15" s="32" t="s">
        <v>16</v>
      </c>
      <c r="K15" s="27">
        <v>39640.936999999998</v>
      </c>
      <c r="L15" s="27">
        <v>22671.316999999999</v>
      </c>
      <c r="M15" s="83">
        <v>57.2</v>
      </c>
      <c r="N15" s="27">
        <v>18025.897000000001</v>
      </c>
      <c r="O15" s="83">
        <v>45.5</v>
      </c>
      <c r="P15" s="88">
        <v>16581.59</v>
      </c>
      <c r="Q15" s="28">
        <v>41.8</v>
      </c>
    </row>
    <row r="16" spans="1:17" ht="15">
      <c r="A16" s="31"/>
      <c r="B16" s="19"/>
      <c r="C16" s="19"/>
      <c r="D16" s="21"/>
      <c r="E16" s="19"/>
      <c r="F16" s="21"/>
      <c r="G16" s="20"/>
      <c r="H16" s="21"/>
      <c r="J16" s="32"/>
      <c r="K16" s="27"/>
      <c r="L16" s="27"/>
      <c r="M16" s="83"/>
      <c r="N16" s="27"/>
      <c r="O16" s="83"/>
      <c r="P16" s="88"/>
      <c r="Q16" s="28"/>
    </row>
    <row r="17" spans="1:17" ht="15">
      <c r="A17" s="34" t="s">
        <v>17</v>
      </c>
      <c r="B17" s="19"/>
      <c r="C17" s="19"/>
      <c r="D17" s="21"/>
      <c r="E17" s="19"/>
      <c r="F17" s="21"/>
      <c r="G17" s="20"/>
      <c r="H17" s="21"/>
      <c r="J17" s="35" t="s">
        <v>17</v>
      </c>
      <c r="K17" s="27"/>
      <c r="L17" s="27"/>
      <c r="M17" s="83"/>
      <c r="N17" s="27"/>
      <c r="O17" s="83"/>
      <c r="P17" s="88"/>
      <c r="Q17" s="28"/>
    </row>
    <row r="18" spans="1:17" ht="15">
      <c r="A18" s="36" t="s">
        <v>18</v>
      </c>
      <c r="B18" s="19">
        <v>232846.58300000001</v>
      </c>
      <c r="C18" s="19">
        <v>187884.834</v>
      </c>
      <c r="D18" s="21">
        <v>80.7</v>
      </c>
      <c r="E18" s="19">
        <v>176318.66</v>
      </c>
      <c r="F18" s="21">
        <v>75.7</v>
      </c>
      <c r="G18" s="20">
        <v>164898.606</v>
      </c>
      <c r="H18" s="21">
        <v>70.8</v>
      </c>
      <c r="J18" s="37" t="s">
        <v>18</v>
      </c>
      <c r="K18" s="27">
        <v>233672.413</v>
      </c>
      <c r="L18" s="27">
        <v>182652.554</v>
      </c>
      <c r="M18" s="83">
        <v>78.2</v>
      </c>
      <c r="N18" s="27">
        <v>166237.51500000001</v>
      </c>
      <c r="O18" s="83">
        <v>71.099999999999994</v>
      </c>
      <c r="P18" s="88">
        <v>154128.65700000001</v>
      </c>
      <c r="Q18" s="28">
        <v>66</v>
      </c>
    </row>
    <row r="19" spans="1:17" ht="15">
      <c r="A19" s="38" t="s">
        <v>19</v>
      </c>
      <c r="B19" s="19">
        <v>188655.03</v>
      </c>
      <c r="C19" s="19">
        <v>157689.57800000001</v>
      </c>
      <c r="D19" s="21">
        <v>83.6</v>
      </c>
      <c r="E19" s="19">
        <v>149231.41699999999</v>
      </c>
      <c r="F19" s="21">
        <v>79.099999999999994</v>
      </c>
      <c r="G19" s="20">
        <v>140908.41699999999</v>
      </c>
      <c r="H19" s="21">
        <v>74.7</v>
      </c>
      <c r="J19" s="39" t="s">
        <v>19</v>
      </c>
      <c r="K19" s="27">
        <v>190317.73499999999</v>
      </c>
      <c r="L19" s="27">
        <v>155496.49</v>
      </c>
      <c r="M19" s="83">
        <v>81.7</v>
      </c>
      <c r="N19" s="27">
        <v>142826.73000000001</v>
      </c>
      <c r="O19" s="83">
        <v>75</v>
      </c>
      <c r="P19" s="88">
        <v>134120.815</v>
      </c>
      <c r="Q19" s="28">
        <v>70.5</v>
      </c>
    </row>
    <row r="20" spans="1:17" ht="15">
      <c r="A20" s="36" t="s">
        <v>20</v>
      </c>
      <c r="B20" s="19">
        <v>37984.633000000002</v>
      </c>
      <c r="C20" s="19">
        <v>25824.280999999999</v>
      </c>
      <c r="D20" s="21">
        <v>68</v>
      </c>
      <c r="E20" s="19">
        <v>25909.040000000001</v>
      </c>
      <c r="F20" s="21">
        <v>68.2</v>
      </c>
      <c r="G20" s="20">
        <v>22103.701000000001</v>
      </c>
      <c r="H20" s="21">
        <v>58.2</v>
      </c>
      <c r="J20" s="37" t="s">
        <v>20</v>
      </c>
      <c r="K20" s="27">
        <v>37117.25</v>
      </c>
      <c r="L20" s="27">
        <v>23467.434000000001</v>
      </c>
      <c r="M20" s="83">
        <v>63.2</v>
      </c>
      <c r="N20" s="27">
        <v>22370.092000000001</v>
      </c>
      <c r="O20" s="83">
        <v>60.3</v>
      </c>
      <c r="P20" s="88">
        <v>18967.444</v>
      </c>
      <c r="Q20" s="28">
        <v>51.1</v>
      </c>
    </row>
    <row r="21" spans="1:17" ht="15">
      <c r="A21" s="36" t="s">
        <v>21</v>
      </c>
      <c r="B21" s="19">
        <v>15472.083000000001</v>
      </c>
      <c r="C21" s="19">
        <v>13711.187</v>
      </c>
      <c r="D21" s="21">
        <v>88.6</v>
      </c>
      <c r="E21" s="19">
        <v>12133.951999999999</v>
      </c>
      <c r="F21" s="21">
        <v>78.400000000000006</v>
      </c>
      <c r="G21" s="20">
        <v>11563.495999999999</v>
      </c>
      <c r="H21" s="21">
        <v>74.7</v>
      </c>
      <c r="J21" s="37" t="s">
        <v>21</v>
      </c>
      <c r="K21" s="27">
        <v>13890.688</v>
      </c>
      <c r="L21" s="27">
        <v>12133.697</v>
      </c>
      <c r="M21" s="83">
        <v>87.4</v>
      </c>
      <c r="N21" s="27">
        <v>10193.948</v>
      </c>
      <c r="O21" s="83">
        <v>73.400000000000006</v>
      </c>
      <c r="P21" s="88">
        <v>9801.2119999999995</v>
      </c>
      <c r="Q21" s="28">
        <v>70.599999999999994</v>
      </c>
    </row>
    <row r="22" spans="1:17" ht="15">
      <c r="A22" s="36" t="s">
        <v>22</v>
      </c>
      <c r="B22" s="19">
        <v>49880.519</v>
      </c>
      <c r="C22" s="19">
        <v>34318.035000000003</v>
      </c>
      <c r="D22" s="21">
        <v>68.8</v>
      </c>
      <c r="E22" s="19">
        <v>30960.313999999998</v>
      </c>
      <c r="F22" s="21">
        <v>62.1</v>
      </c>
      <c r="G22" s="20">
        <v>27378.977999999999</v>
      </c>
      <c r="H22" s="21">
        <v>54.9</v>
      </c>
      <c r="J22" s="37" t="s">
        <v>22</v>
      </c>
      <c r="K22" s="27">
        <v>47114.233999999997</v>
      </c>
      <c r="L22" s="27">
        <v>29688.994999999999</v>
      </c>
      <c r="M22" s="83">
        <v>63</v>
      </c>
      <c r="N22" s="27">
        <v>25647.542000000001</v>
      </c>
      <c r="O22" s="83">
        <v>54.4</v>
      </c>
      <c r="P22" s="88">
        <v>21943.373</v>
      </c>
      <c r="Q22" s="28">
        <v>46.6</v>
      </c>
    </row>
    <row r="23" spans="1:17" ht="15">
      <c r="A23" s="40"/>
      <c r="B23" s="19"/>
      <c r="C23" s="19"/>
      <c r="D23" s="21"/>
      <c r="E23" s="19"/>
      <c r="F23" s="21"/>
      <c r="G23" s="20"/>
      <c r="H23" s="21"/>
      <c r="J23" s="41"/>
      <c r="K23" s="27"/>
      <c r="L23" s="27"/>
      <c r="M23" s="83"/>
      <c r="N23" s="27"/>
      <c r="O23" s="83"/>
      <c r="P23" s="88"/>
      <c r="Q23" s="28"/>
    </row>
    <row r="24" spans="1:17" ht="15">
      <c r="A24" s="42" t="s">
        <v>23</v>
      </c>
      <c r="B24" s="19"/>
      <c r="C24" s="19"/>
      <c r="D24" s="21"/>
      <c r="E24" s="19"/>
      <c r="F24" s="21"/>
      <c r="G24" s="20"/>
      <c r="H24" s="21"/>
      <c r="J24" s="43" t="s">
        <v>23</v>
      </c>
      <c r="K24" s="27"/>
      <c r="L24" s="27"/>
      <c r="M24" s="83"/>
      <c r="N24" s="27"/>
      <c r="O24" s="83"/>
      <c r="P24" s="88"/>
      <c r="Q24" s="28"/>
    </row>
    <row r="25" spans="1:17" ht="15">
      <c r="A25" s="31" t="s">
        <v>24</v>
      </c>
      <c r="B25" s="19">
        <v>144902.201</v>
      </c>
      <c r="C25" s="19">
        <v>115815.54399999999</v>
      </c>
      <c r="D25" s="21">
        <v>79.900000000000006</v>
      </c>
      <c r="E25" s="19">
        <v>107410.269</v>
      </c>
      <c r="F25" s="21">
        <v>74.099999999999994</v>
      </c>
      <c r="G25" s="20">
        <v>99711.913</v>
      </c>
      <c r="H25" s="21">
        <v>68.8</v>
      </c>
      <c r="J25" s="32" t="s">
        <v>24</v>
      </c>
      <c r="K25" s="27">
        <v>143779.527</v>
      </c>
      <c r="L25" s="27">
        <v>110995.961</v>
      </c>
      <c r="M25" s="83">
        <v>77.2</v>
      </c>
      <c r="N25" s="27">
        <v>99739.354000000007</v>
      </c>
      <c r="O25" s="83">
        <v>69.400000000000006</v>
      </c>
      <c r="P25" s="88">
        <v>91994.425000000003</v>
      </c>
      <c r="Q25" s="28">
        <v>64</v>
      </c>
    </row>
    <row r="26" spans="1:17" ht="15">
      <c r="A26" s="31" t="s">
        <v>25</v>
      </c>
      <c r="B26" s="19">
        <v>152326.44399999999</v>
      </c>
      <c r="C26" s="19">
        <v>119905.727</v>
      </c>
      <c r="D26" s="21">
        <v>78.7</v>
      </c>
      <c r="E26" s="19">
        <v>114627.50900000001</v>
      </c>
      <c r="F26" s="21">
        <v>75.3</v>
      </c>
      <c r="G26" s="20">
        <v>105787.948</v>
      </c>
      <c r="H26" s="21">
        <v>69.400000000000006</v>
      </c>
      <c r="J26" s="32" t="s">
        <v>25</v>
      </c>
      <c r="K26" s="27">
        <v>149634.96400000001</v>
      </c>
      <c r="L26" s="27">
        <v>113353.499</v>
      </c>
      <c r="M26" s="83">
        <v>75.8</v>
      </c>
      <c r="N26" s="27">
        <v>104856.747</v>
      </c>
      <c r="O26" s="83">
        <v>70.099999999999994</v>
      </c>
      <c r="P26" s="89">
        <v>95955.937999999995</v>
      </c>
      <c r="Q26" s="28">
        <v>64.099999999999994</v>
      </c>
    </row>
    <row r="27" spans="1:17" ht="15">
      <c r="A27" s="31"/>
      <c r="B27" s="19"/>
      <c r="C27" s="19"/>
      <c r="D27" s="21"/>
      <c r="E27" s="19"/>
      <c r="F27" s="21"/>
      <c r="G27" s="20"/>
      <c r="H27" s="21"/>
      <c r="J27" s="33"/>
      <c r="K27" s="27"/>
      <c r="L27" s="27"/>
      <c r="M27" s="83"/>
      <c r="N27" s="27"/>
      <c r="O27" s="83"/>
      <c r="P27" s="89"/>
      <c r="Q27" s="28"/>
    </row>
    <row r="28" spans="1:17" ht="15">
      <c r="A28" s="44" t="s">
        <v>26</v>
      </c>
      <c r="B28" s="19"/>
      <c r="C28" s="19"/>
      <c r="D28" s="21"/>
      <c r="E28" s="19"/>
      <c r="F28" s="21"/>
      <c r="G28" s="20"/>
      <c r="H28" s="21"/>
      <c r="J28" s="80" t="s">
        <v>26</v>
      </c>
      <c r="K28" s="27"/>
      <c r="L28" s="27"/>
      <c r="M28" s="83"/>
      <c r="N28" s="27"/>
      <c r="O28" s="83"/>
      <c r="P28" s="88"/>
      <c r="Q28" s="28"/>
    </row>
    <row r="29" spans="1:17" ht="15">
      <c r="A29" s="44" t="s">
        <v>27</v>
      </c>
      <c r="B29" s="19">
        <v>70047.864000000001</v>
      </c>
      <c r="C29" s="19">
        <v>38297.777000000002</v>
      </c>
      <c r="D29" s="21">
        <v>54.7</v>
      </c>
      <c r="E29" s="19">
        <v>38797.864999999998</v>
      </c>
      <c r="F29" s="21">
        <v>55.4</v>
      </c>
      <c r="G29" s="20">
        <v>31746.154999999999</v>
      </c>
      <c r="H29" s="21">
        <v>45.3</v>
      </c>
      <c r="J29" s="80" t="s">
        <v>27</v>
      </c>
      <c r="K29" s="45">
        <v>70352.119000000006</v>
      </c>
      <c r="L29" s="45">
        <v>35327.023000000001</v>
      </c>
      <c r="M29" s="84">
        <v>50.2</v>
      </c>
      <c r="N29" s="45">
        <v>35020.218000000001</v>
      </c>
      <c r="O29" s="93">
        <v>49.8</v>
      </c>
      <c r="P29" s="88">
        <v>27939.635999999999</v>
      </c>
      <c r="Q29" s="28">
        <v>39.700000000000003</v>
      </c>
    </row>
    <row r="30" spans="1:17" ht="15">
      <c r="A30" s="44" t="s">
        <v>28</v>
      </c>
      <c r="B30" s="19">
        <v>76768.614000000001</v>
      </c>
      <c r="C30" s="19">
        <v>57206.536999999997</v>
      </c>
      <c r="D30" s="21">
        <v>74.5</v>
      </c>
      <c r="E30" s="19">
        <v>52770.983999999997</v>
      </c>
      <c r="F30" s="21">
        <v>68.7</v>
      </c>
      <c r="G30" s="20">
        <v>47826.061000000002</v>
      </c>
      <c r="H30" s="21">
        <v>62.3</v>
      </c>
      <c r="J30" s="80" t="s">
        <v>28</v>
      </c>
      <c r="K30" s="45">
        <v>76984.850999999995</v>
      </c>
      <c r="L30" s="45">
        <v>54654.19</v>
      </c>
      <c r="M30" s="84">
        <v>71</v>
      </c>
      <c r="N30" s="45">
        <v>49070.023000000001</v>
      </c>
      <c r="O30" s="93">
        <v>63.7</v>
      </c>
      <c r="P30" s="88">
        <v>43848.086000000003</v>
      </c>
      <c r="Q30" s="28">
        <v>57</v>
      </c>
    </row>
    <row r="31" spans="1:17" ht="15">
      <c r="A31" s="107" t="s">
        <v>62</v>
      </c>
      <c r="B31" s="108">
        <v>55488.300999999999</v>
      </c>
      <c r="C31" s="108">
        <v>49392.152999999998</v>
      </c>
      <c r="D31" s="109">
        <v>89</v>
      </c>
      <c r="E31" s="108">
        <v>45490.091999999997</v>
      </c>
      <c r="F31" s="109">
        <v>82</v>
      </c>
      <c r="G31" s="110">
        <v>43214.777000000002</v>
      </c>
      <c r="H31" s="109">
        <v>77.900000000000006</v>
      </c>
      <c r="J31" s="80"/>
      <c r="K31" s="45"/>
      <c r="L31" s="45"/>
      <c r="M31" s="84"/>
      <c r="N31" s="45"/>
      <c r="O31" s="93"/>
      <c r="P31" s="88"/>
      <c r="Q31" s="28"/>
    </row>
    <row r="32" spans="1:17" ht="15">
      <c r="A32" s="107" t="s">
        <v>63</v>
      </c>
      <c r="B32" s="108">
        <v>34039.095999999998</v>
      </c>
      <c r="C32" s="108">
        <v>32055.583999999999</v>
      </c>
      <c r="D32" s="109">
        <v>94.2</v>
      </c>
      <c r="E32" s="108">
        <v>29812.841</v>
      </c>
      <c r="F32" s="109">
        <v>87.6</v>
      </c>
      <c r="G32" s="110">
        <v>28767.132000000001</v>
      </c>
      <c r="H32" s="109">
        <v>84.5</v>
      </c>
      <c r="J32" s="80" t="s">
        <v>31</v>
      </c>
      <c r="K32" s="45">
        <v>89513.964000000007</v>
      </c>
      <c r="L32" s="45">
        <v>80448.141000000003</v>
      </c>
      <c r="M32" s="84">
        <v>89.9</v>
      </c>
      <c r="N32" s="45">
        <v>71508.979000000007</v>
      </c>
      <c r="O32" s="93">
        <v>79.900000000000006</v>
      </c>
      <c r="P32" s="88">
        <v>68348.797000000006</v>
      </c>
      <c r="Q32" s="28">
        <v>76.400000000000006</v>
      </c>
    </row>
    <row r="33" spans="1:17" ht="15">
      <c r="A33" s="111" t="str">
        <f>J32</f>
        <v xml:space="preserve">      ..$50,000-$99,999</v>
      </c>
      <c r="B33" s="112">
        <f>SUM(B31:B32)</f>
        <v>89527.396999999997</v>
      </c>
      <c r="C33" s="112">
        <f>SUM(C31:C32)</f>
        <v>81447.736999999994</v>
      </c>
      <c r="D33" s="112">
        <f t="shared" ref="D33:H33" si="0">SUM(D31:D32)</f>
        <v>183.2</v>
      </c>
      <c r="E33" s="112">
        <f t="shared" si="0"/>
        <v>75302.93299999999</v>
      </c>
      <c r="F33" s="112">
        <f t="shared" si="0"/>
        <v>169.6</v>
      </c>
      <c r="G33" s="112">
        <f t="shared" si="0"/>
        <v>71981.909</v>
      </c>
      <c r="H33" s="112">
        <f t="shared" si="0"/>
        <v>162.4</v>
      </c>
      <c r="J33" s="80" t="s">
        <v>32</v>
      </c>
      <c r="K33" s="45">
        <v>33156.828999999998</v>
      </c>
      <c r="L33" s="45">
        <v>31641.256000000001</v>
      </c>
      <c r="M33" s="84">
        <v>95.4</v>
      </c>
      <c r="N33" s="45">
        <v>28809.746999999999</v>
      </c>
      <c r="O33" s="93">
        <v>86.9</v>
      </c>
      <c r="P33" s="88">
        <v>28097.339</v>
      </c>
      <c r="Q33" s="28">
        <v>84.7</v>
      </c>
    </row>
    <row r="34" spans="1:17" ht="15">
      <c r="A34" s="44" t="s">
        <v>32</v>
      </c>
      <c r="B34" s="19">
        <v>34583.701999999997</v>
      </c>
      <c r="C34" s="19">
        <v>33243.010999999999</v>
      </c>
      <c r="D34" s="21">
        <v>96.1</v>
      </c>
      <c r="E34" s="19">
        <v>31173.642</v>
      </c>
      <c r="F34" s="21">
        <v>90.1</v>
      </c>
      <c r="G34" s="20">
        <v>30396.681</v>
      </c>
      <c r="H34" s="21">
        <v>87.9</v>
      </c>
      <c r="J34" s="80" t="s">
        <v>33</v>
      </c>
      <c r="K34" s="45">
        <v>23406.727999999999</v>
      </c>
      <c r="L34" s="45">
        <v>22278.85</v>
      </c>
      <c r="M34" s="84">
        <v>95.2</v>
      </c>
      <c r="N34" s="45">
        <v>20187.133999999998</v>
      </c>
      <c r="O34" s="93">
        <v>86.2</v>
      </c>
      <c r="P34" s="88">
        <v>19716.506000000001</v>
      </c>
      <c r="Q34" s="28">
        <v>84.2</v>
      </c>
    </row>
    <row r="35" spans="1:17" ht="15">
      <c r="A35" s="44" t="s">
        <v>33</v>
      </c>
      <c r="B35" s="19">
        <v>26301.069</v>
      </c>
      <c r="C35" s="19">
        <v>25526.210999999999</v>
      </c>
      <c r="D35" s="21">
        <v>97.1</v>
      </c>
      <c r="E35" s="19">
        <v>23992.353999999999</v>
      </c>
      <c r="F35" s="21">
        <v>91.2</v>
      </c>
      <c r="G35" s="20">
        <v>23549.055</v>
      </c>
      <c r="H35" s="21">
        <v>89.5</v>
      </c>
      <c r="J35" s="81"/>
      <c r="K35" s="27"/>
      <c r="L35" s="27"/>
      <c r="M35" s="83"/>
      <c r="N35" s="27"/>
      <c r="O35" s="83"/>
      <c r="P35" s="88"/>
      <c r="Q35" s="28"/>
    </row>
    <row r="36" spans="1:17" ht="15">
      <c r="A36" s="46"/>
      <c r="B36" s="19"/>
      <c r="C36" s="19"/>
      <c r="D36" s="21"/>
      <c r="E36" s="19"/>
      <c r="F36" s="21"/>
      <c r="G36" s="20"/>
      <c r="H36" s="21"/>
      <c r="J36" s="51" t="s">
        <v>34</v>
      </c>
      <c r="K36" s="27"/>
      <c r="L36" s="27"/>
      <c r="M36" s="83"/>
      <c r="N36" s="27"/>
      <c r="O36" s="83"/>
      <c r="P36" s="88"/>
      <c r="Q36" s="28"/>
    </row>
    <row r="37" spans="1:17" ht="15">
      <c r="A37" s="29" t="s">
        <v>34</v>
      </c>
      <c r="B37" s="19"/>
      <c r="C37" s="19"/>
      <c r="D37" s="21"/>
      <c r="E37" s="19"/>
      <c r="F37" s="21"/>
      <c r="G37" s="20"/>
      <c r="H37" s="21"/>
      <c r="J37" s="32" t="s">
        <v>35</v>
      </c>
      <c r="K37" s="27">
        <v>52720.428</v>
      </c>
      <c r="L37" s="27">
        <v>42236.593999999997</v>
      </c>
      <c r="M37" s="83">
        <v>80.099999999999994</v>
      </c>
      <c r="N37" s="27">
        <v>37697.894</v>
      </c>
      <c r="O37" s="83">
        <v>71.5</v>
      </c>
      <c r="P37" s="88">
        <v>35344.455999999998</v>
      </c>
      <c r="Q37" s="28">
        <v>67</v>
      </c>
    </row>
    <row r="38" spans="1:17" ht="15">
      <c r="A38" s="31" t="s">
        <v>35</v>
      </c>
      <c r="B38" s="19">
        <v>53207.468999999997</v>
      </c>
      <c r="C38" s="19">
        <v>43894.559000000001</v>
      </c>
      <c r="D38" s="21">
        <v>82.5</v>
      </c>
      <c r="E38" s="19">
        <v>40674.741999999998</v>
      </c>
      <c r="F38" s="21">
        <v>76.400000000000006</v>
      </c>
      <c r="G38" s="20">
        <v>38424.862999999998</v>
      </c>
      <c r="H38" s="21">
        <v>72.2</v>
      </c>
      <c r="J38" s="32" t="s">
        <v>36</v>
      </c>
      <c r="K38" s="27">
        <v>63574.855000000003</v>
      </c>
      <c r="L38" s="27">
        <v>49269.23</v>
      </c>
      <c r="M38" s="83">
        <v>77.5</v>
      </c>
      <c r="N38" s="27">
        <v>45619.951000000001</v>
      </c>
      <c r="O38" s="83">
        <v>71.8</v>
      </c>
      <c r="P38" s="88">
        <v>42077.993999999999</v>
      </c>
      <c r="Q38" s="28">
        <v>66.2</v>
      </c>
    </row>
    <row r="39" spans="1:17" ht="15">
      <c r="A39" s="31" t="s">
        <v>36</v>
      </c>
      <c r="B39" s="19">
        <v>63995.158000000003</v>
      </c>
      <c r="C39" s="19">
        <v>51100.495000000003</v>
      </c>
      <c r="D39" s="21">
        <v>79.900000000000006</v>
      </c>
      <c r="E39" s="19">
        <v>49298.59</v>
      </c>
      <c r="F39" s="21">
        <v>77</v>
      </c>
      <c r="G39" s="20">
        <v>45434.169000000002</v>
      </c>
      <c r="H39" s="21">
        <v>71</v>
      </c>
      <c r="J39" s="32" t="s">
        <v>37</v>
      </c>
      <c r="K39" s="27">
        <v>108352.81200000001</v>
      </c>
      <c r="L39" s="27">
        <v>79001.827000000005</v>
      </c>
      <c r="M39" s="83">
        <v>72.900000000000006</v>
      </c>
      <c r="N39" s="27">
        <v>72693.725999999995</v>
      </c>
      <c r="O39" s="83">
        <v>67.099999999999994</v>
      </c>
      <c r="P39" s="88">
        <v>65763.660999999993</v>
      </c>
      <c r="Q39" s="28">
        <v>60.7</v>
      </c>
    </row>
    <row r="40" spans="1:17" ht="15">
      <c r="A40" s="31" t="s">
        <v>37</v>
      </c>
      <c r="B40" s="19">
        <v>110612.54399999999</v>
      </c>
      <c r="C40" s="19">
        <v>83952.432000000001</v>
      </c>
      <c r="D40" s="21">
        <v>75.900000000000006</v>
      </c>
      <c r="E40" s="19">
        <v>79660.175000000003</v>
      </c>
      <c r="F40" s="21">
        <v>72</v>
      </c>
      <c r="G40" s="20">
        <v>72855.928</v>
      </c>
      <c r="H40" s="21">
        <v>65.900000000000006</v>
      </c>
      <c r="J40" s="32" t="s">
        <v>38</v>
      </c>
      <c r="K40" s="27">
        <v>68766.395999999993</v>
      </c>
      <c r="L40" s="27">
        <v>53841.81</v>
      </c>
      <c r="M40" s="83">
        <v>78.3</v>
      </c>
      <c r="N40" s="27">
        <v>48584.53</v>
      </c>
      <c r="O40" s="83">
        <v>70.7</v>
      </c>
      <c r="P40" s="88">
        <v>44764.252</v>
      </c>
      <c r="Q40" s="28">
        <v>65.099999999999994</v>
      </c>
    </row>
    <row r="41" spans="1:17" ht="15">
      <c r="A41" s="31" t="s">
        <v>38</v>
      </c>
      <c r="B41" s="19">
        <v>69413.475000000006</v>
      </c>
      <c r="C41" s="19">
        <v>56773.786999999997</v>
      </c>
      <c r="D41" s="21">
        <v>81.8</v>
      </c>
      <c r="E41" s="19">
        <v>52404.271000000001</v>
      </c>
      <c r="F41" s="21">
        <v>75.5</v>
      </c>
      <c r="G41" s="20">
        <v>48784.900999999998</v>
      </c>
      <c r="H41" s="21">
        <v>70.3</v>
      </c>
      <c r="J41" s="32"/>
      <c r="K41" s="27"/>
      <c r="L41" s="27"/>
      <c r="M41" s="83"/>
      <c r="N41" s="27"/>
      <c r="O41" s="83"/>
      <c r="P41" s="88"/>
      <c r="Q41" s="28"/>
    </row>
    <row r="42" spans="1:17" ht="15">
      <c r="A42" s="31"/>
      <c r="B42" s="19"/>
      <c r="C42" s="19"/>
      <c r="D42" s="48"/>
      <c r="E42" s="19"/>
      <c r="F42" s="48"/>
      <c r="G42" s="20"/>
      <c r="H42" s="48"/>
      <c r="J42" s="50" t="s">
        <v>40</v>
      </c>
      <c r="K42" s="23">
        <v>243689.196</v>
      </c>
      <c r="L42" s="23">
        <v>185133.18599999999</v>
      </c>
      <c r="M42" s="82">
        <v>76</v>
      </c>
      <c r="N42" s="23">
        <v>177807.75599999999</v>
      </c>
      <c r="O42" s="82">
        <v>73</v>
      </c>
      <c r="P42" s="87">
        <v>163390.897</v>
      </c>
      <c r="Q42" s="24">
        <v>67</v>
      </c>
    </row>
    <row r="43" spans="1:17" ht="15">
      <c r="A43" s="49" t="s">
        <v>39</v>
      </c>
      <c r="B43" s="96">
        <v>248114.08900000001</v>
      </c>
      <c r="C43" s="96">
        <v>195729.56700000001</v>
      </c>
      <c r="D43" s="97">
        <v>78.900000000000006</v>
      </c>
      <c r="E43" s="96">
        <v>190824.345</v>
      </c>
      <c r="F43" s="97">
        <v>76.900000000000006</v>
      </c>
      <c r="G43" s="98">
        <v>177505.87700000001</v>
      </c>
      <c r="H43" s="97">
        <v>71.5</v>
      </c>
      <c r="J43" s="47"/>
      <c r="K43" s="27"/>
      <c r="L43" s="27"/>
      <c r="M43" s="83"/>
      <c r="N43" s="27"/>
      <c r="O43" s="83"/>
      <c r="P43" s="87"/>
      <c r="Q43" s="24"/>
    </row>
    <row r="44" spans="1:17" ht="15">
      <c r="A44" s="46"/>
      <c r="B44" s="19"/>
      <c r="C44" s="19"/>
      <c r="D44" s="21"/>
      <c r="E44" s="19"/>
      <c r="F44" s="21"/>
      <c r="G44" s="20"/>
      <c r="H44" s="21"/>
      <c r="J44" s="51" t="s">
        <v>41</v>
      </c>
      <c r="K44" s="27"/>
      <c r="L44" s="27"/>
      <c r="M44" s="83"/>
      <c r="N44" s="27"/>
      <c r="O44" s="83"/>
      <c r="P44" s="88"/>
      <c r="Q44" s="28"/>
    </row>
    <row r="45" spans="1:17" ht="15">
      <c r="A45" s="29" t="s">
        <v>41</v>
      </c>
      <c r="B45" s="19"/>
      <c r="C45" s="19"/>
      <c r="D45" s="21"/>
      <c r="E45" s="19"/>
      <c r="F45" s="21"/>
      <c r="G45" s="20"/>
      <c r="H45" s="21"/>
      <c r="J45" s="32" t="s">
        <v>42</v>
      </c>
      <c r="K45" s="27">
        <v>140696.07800000001</v>
      </c>
      <c r="L45" s="27">
        <v>116893.90700000001</v>
      </c>
      <c r="M45" s="83">
        <v>83.1</v>
      </c>
      <c r="N45" s="27">
        <v>114743.94500000001</v>
      </c>
      <c r="O45" s="83">
        <v>81.599999999999994</v>
      </c>
      <c r="P45" s="88">
        <v>106578.516</v>
      </c>
      <c r="Q45" s="28">
        <v>75.8</v>
      </c>
    </row>
    <row r="46" spans="1:17" ht="15">
      <c r="A46" s="31" t="s">
        <v>42</v>
      </c>
      <c r="B46" s="19">
        <v>144614.77299999999</v>
      </c>
      <c r="C46" s="19">
        <v>123489.539</v>
      </c>
      <c r="D46" s="21">
        <v>85.4</v>
      </c>
      <c r="E46" s="19">
        <v>122997.12699999999</v>
      </c>
      <c r="F46" s="21">
        <v>85.1</v>
      </c>
      <c r="G46" s="20">
        <v>115244.485</v>
      </c>
      <c r="H46" s="21">
        <v>79.7</v>
      </c>
      <c r="J46" s="32" t="s">
        <v>43</v>
      </c>
      <c r="K46" s="27">
        <v>14711.258</v>
      </c>
      <c r="L46" s="27">
        <v>10484.522999999999</v>
      </c>
      <c r="M46" s="83">
        <v>71.3</v>
      </c>
      <c r="N46" s="27">
        <v>11126.401</v>
      </c>
      <c r="O46" s="83">
        <v>75.599999999999994</v>
      </c>
      <c r="P46" s="88">
        <v>9502.67</v>
      </c>
      <c r="Q46" s="28">
        <v>64.599999999999994</v>
      </c>
    </row>
    <row r="47" spans="1:17" ht="15">
      <c r="A47" s="31" t="s">
        <v>43</v>
      </c>
      <c r="B47" s="19">
        <v>11901.583000000001</v>
      </c>
      <c r="C47" s="19">
        <v>8916.3649999999998</v>
      </c>
      <c r="D47" s="21">
        <v>74.900000000000006</v>
      </c>
      <c r="E47" s="19">
        <v>9371.4349999999995</v>
      </c>
      <c r="F47" s="21">
        <v>78.7</v>
      </c>
      <c r="G47" s="20">
        <v>8233.6180000000004</v>
      </c>
      <c r="H47" s="21">
        <v>69.2</v>
      </c>
      <c r="J47" s="32" t="s">
        <v>44</v>
      </c>
      <c r="K47" s="27">
        <v>88281.861000000004</v>
      </c>
      <c r="L47" s="27">
        <v>57754.756000000001</v>
      </c>
      <c r="M47" s="83">
        <v>65.400000000000006</v>
      </c>
      <c r="N47" s="27">
        <v>51937.411</v>
      </c>
      <c r="O47" s="83">
        <v>58.8</v>
      </c>
      <c r="P47" s="88">
        <v>47309.71</v>
      </c>
      <c r="Q47" s="28">
        <v>53.6</v>
      </c>
    </row>
    <row r="48" spans="1:17" ht="15">
      <c r="A48" s="31" t="s">
        <v>44</v>
      </c>
      <c r="B48" s="19">
        <v>91597.733999999997</v>
      </c>
      <c r="C48" s="19">
        <v>63323.661999999997</v>
      </c>
      <c r="D48" s="21">
        <v>69.099999999999994</v>
      </c>
      <c r="E48" s="19">
        <v>58455.784</v>
      </c>
      <c r="F48" s="21">
        <v>63.8</v>
      </c>
      <c r="G48" s="20">
        <v>54027.773999999998</v>
      </c>
      <c r="H48" s="21">
        <v>59</v>
      </c>
      <c r="J48" s="32"/>
      <c r="K48" s="52"/>
      <c r="L48" s="52"/>
      <c r="M48" s="85"/>
      <c r="N48" s="52"/>
      <c r="O48" s="85"/>
      <c r="P48" s="88"/>
      <c r="Q48" s="28"/>
    </row>
    <row r="49" spans="1:17" ht="15">
      <c r="A49" s="31"/>
      <c r="B49" s="19"/>
      <c r="C49" s="19"/>
      <c r="D49" s="48"/>
      <c r="E49" s="19"/>
      <c r="F49" s="48"/>
      <c r="G49" s="20"/>
      <c r="H49" s="48"/>
      <c r="J49" s="50" t="s">
        <v>46</v>
      </c>
      <c r="K49" s="23">
        <v>201474.71100000001</v>
      </c>
      <c r="L49" s="23">
        <v>151247.11799999999</v>
      </c>
      <c r="M49" s="82">
        <v>75.099999999999994</v>
      </c>
      <c r="N49" s="23">
        <v>142373.611</v>
      </c>
      <c r="O49" s="82">
        <v>70.7</v>
      </c>
      <c r="P49" s="87">
        <v>131773.285</v>
      </c>
      <c r="Q49" s="24">
        <v>65.400000000000006</v>
      </c>
    </row>
    <row r="50" spans="1:17" ht="15">
      <c r="A50" s="49" t="s">
        <v>45</v>
      </c>
      <c r="B50" s="96">
        <v>205182.829</v>
      </c>
      <c r="C50" s="96">
        <v>160088.03099999999</v>
      </c>
      <c r="D50" s="97">
        <v>78</v>
      </c>
      <c r="E50" s="96">
        <v>153189.41099999999</v>
      </c>
      <c r="F50" s="97">
        <v>74.7</v>
      </c>
      <c r="G50" s="98">
        <v>143453.802</v>
      </c>
      <c r="H50" s="97">
        <v>69.900000000000006</v>
      </c>
      <c r="J50" s="50"/>
      <c r="K50" s="27"/>
      <c r="L50" s="27"/>
      <c r="M50" s="83"/>
      <c r="N50" s="27"/>
      <c r="O50" s="83"/>
      <c r="P50" s="88"/>
      <c r="Q50" s="28"/>
    </row>
    <row r="51" spans="1:17" ht="15">
      <c r="A51" s="49"/>
      <c r="B51" s="19"/>
      <c r="C51" s="19"/>
      <c r="D51" s="21"/>
      <c r="E51" s="19"/>
      <c r="F51" s="21"/>
      <c r="G51" s="20"/>
      <c r="H51" s="21"/>
      <c r="J51" s="30" t="s">
        <v>47</v>
      </c>
      <c r="K51" s="27"/>
      <c r="L51" s="27"/>
      <c r="M51" s="83"/>
      <c r="N51" s="27"/>
      <c r="O51" s="83"/>
      <c r="P51" s="88"/>
      <c r="Q51" s="28"/>
    </row>
    <row r="52" spans="1:17" ht="15">
      <c r="A52" s="29" t="s">
        <v>47</v>
      </c>
      <c r="B52" s="19"/>
      <c r="C52" s="19"/>
      <c r="D52" s="21"/>
      <c r="E52" s="19"/>
      <c r="F52" s="21"/>
      <c r="G52" s="20"/>
      <c r="H52" s="21"/>
      <c r="J52" s="32" t="s">
        <v>48</v>
      </c>
      <c r="K52" s="27">
        <v>24960.057000000001</v>
      </c>
      <c r="L52" s="27">
        <v>11154.013999999999</v>
      </c>
      <c r="M52" s="83">
        <v>44.7</v>
      </c>
      <c r="N52" s="27">
        <v>7863.6440000000002</v>
      </c>
      <c r="O52" s="83">
        <v>31.5</v>
      </c>
      <c r="P52" s="88">
        <v>6568.1689999999999</v>
      </c>
      <c r="Q52" s="28">
        <v>26.3</v>
      </c>
    </row>
    <row r="53" spans="1:17" ht="15">
      <c r="A53" s="31" t="s">
        <v>48</v>
      </c>
      <c r="B53" s="19">
        <v>24553.200000000001</v>
      </c>
      <c r="C53" s="19">
        <v>11775.773999999999</v>
      </c>
      <c r="D53" s="21">
        <v>48</v>
      </c>
      <c r="E53" s="19">
        <v>8374.9560000000001</v>
      </c>
      <c r="F53" s="21">
        <v>34.1</v>
      </c>
      <c r="G53" s="20">
        <v>7269.8549999999996</v>
      </c>
      <c r="H53" s="21">
        <v>29.6</v>
      </c>
      <c r="J53" s="32" t="s">
        <v>49</v>
      </c>
      <c r="K53" s="27">
        <v>61951.97</v>
      </c>
      <c r="L53" s="27">
        <v>41343.180999999997</v>
      </c>
      <c r="M53" s="83">
        <v>66.7</v>
      </c>
      <c r="N53" s="27">
        <v>36358.42</v>
      </c>
      <c r="O53" s="83">
        <v>58.7</v>
      </c>
      <c r="P53" s="88">
        <v>32785.987000000001</v>
      </c>
      <c r="Q53" s="28">
        <v>52.9</v>
      </c>
    </row>
    <row r="54" spans="1:17" ht="15">
      <c r="A54" s="31" t="s">
        <v>49</v>
      </c>
      <c r="B54" s="19">
        <v>61197.074999999997</v>
      </c>
      <c r="C54" s="19">
        <v>42899.582000000002</v>
      </c>
      <c r="D54" s="21">
        <v>70.099999999999994</v>
      </c>
      <c r="E54" s="19">
        <v>39069.495999999999</v>
      </c>
      <c r="F54" s="21">
        <v>63.8</v>
      </c>
      <c r="G54" s="20">
        <v>35620.123</v>
      </c>
      <c r="H54" s="21">
        <v>58.2</v>
      </c>
      <c r="J54" s="32" t="s">
        <v>50</v>
      </c>
      <c r="K54" s="27">
        <v>53254.944000000003</v>
      </c>
      <c r="L54" s="27">
        <v>42880.341999999997</v>
      </c>
      <c r="M54" s="83">
        <v>80.5</v>
      </c>
      <c r="N54" s="27">
        <v>42980.332999999999</v>
      </c>
      <c r="O54" s="83">
        <v>80.7</v>
      </c>
      <c r="P54" s="88">
        <v>39438.758000000002</v>
      </c>
      <c r="Q54" s="28">
        <v>74.099999999999994</v>
      </c>
    </row>
    <row r="55" spans="1:17" ht="16" thickBot="1">
      <c r="A55" s="31" t="s">
        <v>50</v>
      </c>
      <c r="B55" s="19">
        <v>54815.099000000002</v>
      </c>
      <c r="C55" s="19">
        <v>45401.978999999999</v>
      </c>
      <c r="D55" s="21">
        <v>82.8</v>
      </c>
      <c r="E55" s="19">
        <v>45742.824999999997</v>
      </c>
      <c r="F55" s="21">
        <v>83.4</v>
      </c>
      <c r="G55" s="20">
        <v>42604.474999999999</v>
      </c>
      <c r="H55" s="21">
        <v>77.7</v>
      </c>
      <c r="J55" s="57" t="s">
        <v>52</v>
      </c>
      <c r="K55" s="58">
        <v>61307.74</v>
      </c>
      <c r="L55" s="58">
        <v>55869.58</v>
      </c>
      <c r="M55" s="86">
        <v>91.1</v>
      </c>
      <c r="N55" s="58">
        <v>55171.213000000003</v>
      </c>
      <c r="O55" s="86">
        <v>90</v>
      </c>
      <c r="P55" s="90">
        <v>52980.370999999999</v>
      </c>
      <c r="Q55" s="59">
        <v>86.4</v>
      </c>
    </row>
    <row r="56" spans="1:17" ht="16" thickBot="1">
      <c r="A56" s="53" t="s">
        <v>51</v>
      </c>
      <c r="B56" s="54">
        <v>64617.455000000002</v>
      </c>
      <c r="C56" s="54">
        <v>60010.696000000004</v>
      </c>
      <c r="D56" s="55">
        <v>92.9</v>
      </c>
      <c r="E56" s="54">
        <v>60002.135000000002</v>
      </c>
      <c r="F56" s="55">
        <v>92.9</v>
      </c>
      <c r="G56" s="56">
        <v>57959.349000000002</v>
      </c>
      <c r="H56" s="55">
        <v>89.7</v>
      </c>
      <c r="J56" s="65" t="s">
        <v>54</v>
      </c>
      <c r="K56" s="66"/>
      <c r="L56" s="66"/>
      <c r="M56" s="67"/>
      <c r="N56" s="66"/>
      <c r="O56" s="67"/>
      <c r="P56" s="68"/>
      <c r="Q56" s="68"/>
    </row>
    <row r="57" spans="1:17">
      <c r="A57" s="60" t="s">
        <v>53</v>
      </c>
      <c r="B57" s="61"/>
      <c r="C57" s="61"/>
      <c r="D57" s="62"/>
      <c r="E57" s="61"/>
      <c r="F57" s="62"/>
      <c r="G57" s="63"/>
      <c r="H57" s="64"/>
      <c r="J57" s="72" t="s">
        <v>56</v>
      </c>
      <c r="K57" s="73"/>
      <c r="L57" s="73"/>
      <c r="M57" s="74"/>
      <c r="N57" s="73"/>
      <c r="O57" s="74"/>
      <c r="P57" s="68"/>
      <c r="Q57" s="68"/>
    </row>
    <row r="58" spans="1:17">
      <c r="A58" s="69" t="s">
        <v>55</v>
      </c>
      <c r="B58" s="70"/>
      <c r="C58" s="70"/>
      <c r="D58" s="71"/>
      <c r="E58" s="70"/>
      <c r="F58" s="71"/>
      <c r="G58" s="63"/>
      <c r="H58" s="64"/>
      <c r="J58" s="72" t="s">
        <v>57</v>
      </c>
      <c r="K58" s="73"/>
      <c r="L58" s="73"/>
      <c r="M58" s="74"/>
      <c r="N58" s="73"/>
      <c r="O58" s="74"/>
      <c r="P58" s="68"/>
      <c r="Q58" s="68"/>
    </row>
    <row r="59" spans="1:17">
      <c r="A59" s="69" t="s">
        <v>57</v>
      </c>
      <c r="B59" s="70"/>
      <c r="C59" s="70"/>
      <c r="D59" s="71"/>
      <c r="E59" s="70"/>
      <c r="F59" s="71"/>
      <c r="G59" s="63"/>
      <c r="H59" s="64"/>
      <c r="J59" s="127" t="s">
        <v>58</v>
      </c>
      <c r="K59" s="128"/>
      <c r="L59" s="128"/>
      <c r="M59" s="128"/>
      <c r="N59" s="128"/>
      <c r="O59" s="128"/>
      <c r="P59" s="128"/>
      <c r="Q59" s="128"/>
    </row>
    <row r="60" spans="1:17" ht="15">
      <c r="A60" s="125" t="s">
        <v>58</v>
      </c>
      <c r="B60" s="126"/>
      <c r="C60" s="126"/>
      <c r="D60" s="126"/>
      <c r="E60" s="126"/>
      <c r="F60" s="126"/>
      <c r="G60" s="126"/>
      <c r="H60" s="126"/>
      <c r="J60" s="76" t="s">
        <v>59</v>
      </c>
      <c r="K60" s="72"/>
      <c r="L60" s="72"/>
      <c r="M60" s="74"/>
      <c r="N60" s="72"/>
      <c r="O60" s="74"/>
      <c r="P60" s="68"/>
      <c r="Q60" s="68"/>
    </row>
    <row r="61" spans="1:17" ht="15">
      <c r="A61" s="75" t="s">
        <v>59</v>
      </c>
      <c r="B61" s="70"/>
      <c r="C61" s="70"/>
      <c r="D61" s="71"/>
      <c r="E61" s="70"/>
      <c r="F61" s="71"/>
      <c r="G61" s="63"/>
      <c r="H61" s="64"/>
    </row>
    <row r="63" spans="1:17">
      <c r="A63" s="79" t="s">
        <v>60</v>
      </c>
    </row>
    <row r="64" spans="1:17">
      <c r="A64" s="79" t="s">
        <v>61</v>
      </c>
    </row>
  </sheetData>
  <mergeCells count="14">
    <mergeCell ref="N4:O6"/>
    <mergeCell ref="P4:Q6"/>
    <mergeCell ref="A60:H60"/>
    <mergeCell ref="J59:Q59"/>
    <mergeCell ref="A2:H2"/>
    <mergeCell ref="J2:Q2"/>
    <mergeCell ref="A4:A7"/>
    <mergeCell ref="B4:B7"/>
    <mergeCell ref="C4:D6"/>
    <mergeCell ref="E4:F6"/>
    <mergeCell ref="G4:H6"/>
    <mergeCell ref="J4:J7"/>
    <mergeCell ref="K4:K7"/>
    <mergeCell ref="L4:M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M1" workbookViewId="0">
      <selection activeCell="T5" sqref="T5:Z59"/>
    </sheetView>
  </sheetViews>
  <sheetFormatPr baseColWidth="10" defaultColWidth="8.83203125" defaultRowHeight="14" x14ac:dyDescent="0"/>
  <cols>
    <col min="1" max="1" width="44.6640625" customWidth="1"/>
    <col min="2" max="2" width="14.33203125" style="77" customWidth="1"/>
    <col min="3" max="3" width="11" style="77" customWidth="1"/>
    <col min="4" max="4" width="11" style="78" customWidth="1"/>
    <col min="5" max="5" width="11" style="77" customWidth="1"/>
    <col min="6" max="6" width="11" style="78" customWidth="1"/>
    <col min="7" max="7" width="11" style="77" customWidth="1"/>
    <col min="8" max="9" width="11" style="78" customWidth="1"/>
    <col min="10" max="10" width="8.83203125" style="168"/>
    <col min="11" max="11" width="44.6640625" customWidth="1"/>
    <col min="12" max="12" width="14.6640625" customWidth="1"/>
    <col min="13" max="13" width="11" customWidth="1"/>
    <col min="14" max="14" width="11" style="78" customWidth="1"/>
    <col min="15" max="15" width="11" customWidth="1"/>
    <col min="16" max="16" width="11" style="78" customWidth="1"/>
    <col min="17" max="18" width="11" customWidth="1"/>
    <col min="21" max="21" width="15.33203125" customWidth="1"/>
    <col min="22" max="22" width="24" style="203" customWidth="1"/>
  </cols>
  <sheetData>
    <row r="1" spans="1:26" ht="20">
      <c r="A1" s="1">
        <v>2012</v>
      </c>
      <c r="B1" s="2"/>
      <c r="C1" s="2"/>
      <c r="D1" s="3"/>
      <c r="E1" s="2"/>
      <c r="F1" s="3"/>
      <c r="G1" s="2"/>
      <c r="H1" s="3"/>
      <c r="I1" s="3"/>
      <c r="J1" s="167"/>
      <c r="K1" s="1">
        <v>2011</v>
      </c>
      <c r="L1" s="1"/>
      <c r="M1" s="1"/>
      <c r="N1" s="3"/>
      <c r="O1" s="1"/>
      <c r="P1" s="3"/>
      <c r="Q1" s="1"/>
      <c r="R1" s="1"/>
    </row>
    <row r="2" spans="1:26" ht="15">
      <c r="A2" s="129" t="s">
        <v>0</v>
      </c>
      <c r="B2" s="130"/>
      <c r="C2" s="130"/>
      <c r="D2" s="130"/>
      <c r="E2" s="130"/>
      <c r="F2" s="130"/>
      <c r="G2" s="131"/>
      <c r="H2" s="131"/>
      <c r="I2" s="104"/>
      <c r="K2" s="132" t="s">
        <v>1</v>
      </c>
      <c r="L2" s="133"/>
      <c r="M2" s="133"/>
      <c r="N2" s="133"/>
      <c r="O2" s="133"/>
      <c r="P2" s="133"/>
      <c r="Q2" s="134"/>
      <c r="R2" s="134"/>
    </row>
    <row r="3" spans="1:26" ht="16" thickBot="1">
      <c r="A3" s="4" t="s">
        <v>2</v>
      </c>
      <c r="B3" s="5"/>
      <c r="C3" s="5"/>
      <c r="D3" s="6"/>
      <c r="E3" s="5"/>
      <c r="F3" s="6"/>
      <c r="G3" s="7"/>
      <c r="H3" s="8"/>
      <c r="I3" s="8"/>
      <c r="K3" s="4" t="s">
        <v>2</v>
      </c>
      <c r="L3" s="9"/>
      <c r="M3" s="9"/>
      <c r="N3" s="10"/>
      <c r="O3" s="9"/>
      <c r="P3" s="10"/>
      <c r="Q3" s="11"/>
      <c r="R3" s="11"/>
    </row>
    <row r="4" spans="1:26" ht="15">
      <c r="A4" s="135" t="s">
        <v>3</v>
      </c>
      <c r="B4" s="138" t="s">
        <v>4</v>
      </c>
      <c r="C4" s="141" t="s">
        <v>5</v>
      </c>
      <c r="D4" s="142"/>
      <c r="E4" s="141" t="s">
        <v>6</v>
      </c>
      <c r="F4" s="142"/>
      <c r="G4" s="147" t="s">
        <v>7</v>
      </c>
      <c r="H4" s="148"/>
      <c r="I4" s="159"/>
      <c r="K4" s="153" t="s">
        <v>3</v>
      </c>
      <c r="L4" s="156" t="s">
        <v>4</v>
      </c>
      <c r="M4" s="113" t="s">
        <v>5</v>
      </c>
      <c r="N4" s="114"/>
      <c r="O4" s="113" t="s">
        <v>6</v>
      </c>
      <c r="P4" s="114"/>
      <c r="Q4" s="119" t="s">
        <v>7</v>
      </c>
      <c r="R4" s="120"/>
    </row>
    <row r="5" spans="1:26" ht="15">
      <c r="A5" s="136"/>
      <c r="B5" s="139"/>
      <c r="C5" s="143"/>
      <c r="D5" s="144"/>
      <c r="E5" s="143"/>
      <c r="F5" s="144"/>
      <c r="G5" s="149"/>
      <c r="H5" s="150"/>
      <c r="I5" s="160"/>
      <c r="K5" s="154"/>
      <c r="L5" s="157"/>
      <c r="M5" s="115"/>
      <c r="N5" s="116"/>
      <c r="O5" s="115"/>
      <c r="P5" s="116"/>
      <c r="Q5" s="121"/>
      <c r="R5" s="122"/>
      <c r="T5" s="204" t="s">
        <v>101</v>
      </c>
      <c r="U5" s="204"/>
      <c r="V5" s="204" t="s">
        <v>102</v>
      </c>
      <c r="W5" s="204" t="s">
        <v>102</v>
      </c>
      <c r="X5" s="204" t="s">
        <v>102</v>
      </c>
      <c r="Y5" s="204"/>
      <c r="Z5" s="204"/>
    </row>
    <row r="6" spans="1:26" ht="16" thickBot="1">
      <c r="A6" s="136"/>
      <c r="B6" s="139"/>
      <c r="C6" s="145"/>
      <c r="D6" s="146"/>
      <c r="E6" s="145"/>
      <c r="F6" s="146"/>
      <c r="G6" s="151"/>
      <c r="H6" s="152"/>
      <c r="I6" s="160"/>
      <c r="K6" s="154"/>
      <c r="L6" s="157"/>
      <c r="M6" s="117"/>
      <c r="N6" s="118"/>
      <c r="O6" s="117"/>
      <c r="P6" s="118"/>
      <c r="Q6" s="123"/>
      <c r="R6" s="124"/>
      <c r="T6" s="204" t="s">
        <v>92</v>
      </c>
      <c r="U6" s="204" t="s">
        <v>103</v>
      </c>
      <c r="V6" s="204"/>
      <c r="W6" s="204" t="s">
        <v>98</v>
      </c>
      <c r="X6" s="204" t="s">
        <v>99</v>
      </c>
      <c r="Y6" s="204" t="s">
        <v>100</v>
      </c>
      <c r="Z6" s="204"/>
    </row>
    <row r="7" spans="1:26" ht="16" thickBot="1">
      <c r="A7" s="137"/>
      <c r="B7" s="140"/>
      <c r="C7" s="12" t="s">
        <v>8</v>
      </c>
      <c r="D7" s="13" t="s">
        <v>9</v>
      </c>
      <c r="E7" s="12" t="s">
        <v>8</v>
      </c>
      <c r="F7" s="13" t="s">
        <v>9</v>
      </c>
      <c r="G7" s="14" t="s">
        <v>8</v>
      </c>
      <c r="H7" s="15" t="s">
        <v>9</v>
      </c>
      <c r="I7" s="161"/>
      <c r="K7" s="155"/>
      <c r="L7" s="158"/>
      <c r="M7" s="16" t="s">
        <v>8</v>
      </c>
      <c r="N7" s="17" t="s">
        <v>9</v>
      </c>
      <c r="O7" s="16" t="s">
        <v>8</v>
      </c>
      <c r="P7" s="17" t="s">
        <v>9</v>
      </c>
      <c r="Q7" s="94" t="s">
        <v>8</v>
      </c>
      <c r="R7" s="95" t="s">
        <v>9</v>
      </c>
      <c r="T7" s="204">
        <v>2011</v>
      </c>
      <c r="U7" s="204" t="s">
        <v>91</v>
      </c>
      <c r="V7" s="205" t="s">
        <v>93</v>
      </c>
      <c r="W7" s="206">
        <v>79.7</v>
      </c>
      <c r="X7" s="206">
        <v>60.2</v>
      </c>
      <c r="Y7" s="207">
        <v>55</v>
      </c>
      <c r="Z7" s="204"/>
    </row>
    <row r="8" spans="1:26" ht="15">
      <c r="A8" s="18" t="s">
        <v>10</v>
      </c>
      <c r="B8" s="96">
        <v>297228.64500000002</v>
      </c>
      <c r="C8" s="99">
        <v>235721.272</v>
      </c>
      <c r="D8" s="100">
        <v>79.3</v>
      </c>
      <c r="E8" s="99">
        <v>222037.77799999999</v>
      </c>
      <c r="F8" s="100">
        <v>74.7</v>
      </c>
      <c r="G8" s="98">
        <v>205499.861</v>
      </c>
      <c r="H8" s="97">
        <v>69.099999999999994</v>
      </c>
      <c r="I8" s="162"/>
      <c r="K8" s="22" t="s">
        <v>10</v>
      </c>
      <c r="L8" s="23">
        <v>293414.49099999998</v>
      </c>
      <c r="M8" s="91">
        <v>224349.46</v>
      </c>
      <c r="N8" s="92">
        <v>76.5</v>
      </c>
      <c r="O8" s="91">
        <v>204596.101</v>
      </c>
      <c r="P8" s="82">
        <v>69.7</v>
      </c>
      <c r="Q8" s="87">
        <v>187950.36300000001</v>
      </c>
      <c r="R8" s="24">
        <v>64.099999999999994</v>
      </c>
      <c r="T8" s="204">
        <v>2011</v>
      </c>
      <c r="U8" s="204" t="s">
        <v>91</v>
      </c>
      <c r="V8" s="204" t="s">
        <v>94</v>
      </c>
      <c r="W8" s="206">
        <v>78.8</v>
      </c>
      <c r="X8" s="206">
        <v>82</v>
      </c>
      <c r="Y8" s="207">
        <v>73.400000000000006</v>
      </c>
      <c r="Z8" s="204"/>
    </row>
    <row r="9" spans="1:26" ht="15">
      <c r="A9" s="105"/>
      <c r="B9" s="19"/>
      <c r="C9" s="19"/>
      <c r="D9" s="21"/>
      <c r="E9" s="19"/>
      <c r="F9" s="21"/>
      <c r="G9" s="20"/>
      <c r="H9" s="21"/>
      <c r="I9" s="163"/>
      <c r="K9" s="106"/>
      <c r="L9" s="27"/>
      <c r="M9" s="27"/>
      <c r="N9" s="83"/>
      <c r="O9" s="27"/>
      <c r="P9" s="83"/>
      <c r="Q9" s="88"/>
      <c r="R9" s="28"/>
      <c r="T9" s="204">
        <v>2011</v>
      </c>
      <c r="U9" s="204" t="s">
        <v>91</v>
      </c>
      <c r="V9" s="204" t="s">
        <v>95</v>
      </c>
      <c r="W9" s="206">
        <v>83</v>
      </c>
      <c r="X9" s="206">
        <v>81.400000000000006</v>
      </c>
      <c r="Y9" s="207">
        <v>76</v>
      </c>
      <c r="Z9" s="204"/>
    </row>
    <row r="10" spans="1:26" ht="15">
      <c r="A10" s="29" t="s">
        <v>11</v>
      </c>
      <c r="B10" s="19"/>
      <c r="C10" s="19"/>
      <c r="D10" s="21"/>
      <c r="E10" s="19"/>
      <c r="F10" s="21"/>
      <c r="G10" s="20"/>
      <c r="H10" s="21"/>
      <c r="I10" s="163"/>
      <c r="K10" s="30" t="s">
        <v>11</v>
      </c>
      <c r="L10" s="27"/>
      <c r="M10" s="27"/>
      <c r="N10" s="83"/>
      <c r="O10" s="27"/>
      <c r="P10" s="83"/>
      <c r="Q10" s="88"/>
      <c r="R10" s="28"/>
      <c r="T10" s="204">
        <v>2011</v>
      </c>
      <c r="U10" s="204" t="s">
        <v>91</v>
      </c>
      <c r="V10" s="204" t="s">
        <v>96</v>
      </c>
      <c r="W10" s="206">
        <v>78.2</v>
      </c>
      <c r="X10" s="206">
        <v>72.400000000000006</v>
      </c>
      <c r="Y10" s="207">
        <v>67.8</v>
      </c>
      <c r="Z10" s="204"/>
    </row>
    <row r="11" spans="1:26" ht="15">
      <c r="A11" s="31" t="s">
        <v>12</v>
      </c>
      <c r="B11" s="19">
        <v>62001.995999999999</v>
      </c>
      <c r="C11" s="19">
        <v>50834.591999999997</v>
      </c>
      <c r="D11" s="21">
        <v>82</v>
      </c>
      <c r="E11" s="19">
        <v>42843.071000000004</v>
      </c>
      <c r="F11" s="21">
        <v>69.099999999999994</v>
      </c>
      <c r="G11" s="20">
        <v>38460.862999999998</v>
      </c>
      <c r="H11" s="21">
        <v>62</v>
      </c>
      <c r="I11" s="163"/>
      <c r="J11" s="169">
        <v>2011</v>
      </c>
      <c r="K11" s="32" t="s">
        <v>12</v>
      </c>
      <c r="L11" s="27">
        <v>62137.887999999999</v>
      </c>
      <c r="M11" s="27">
        <v>49544.372000000003</v>
      </c>
      <c r="N11" s="83">
        <v>79.7</v>
      </c>
      <c r="O11" s="27">
        <v>37418.764000000003</v>
      </c>
      <c r="P11" s="83">
        <v>60.2</v>
      </c>
      <c r="Q11" s="88">
        <v>34162.813999999998</v>
      </c>
      <c r="R11" s="28">
        <v>55</v>
      </c>
      <c r="T11" s="204">
        <v>2011</v>
      </c>
      <c r="U11" s="204" t="s">
        <v>91</v>
      </c>
      <c r="V11" s="204" t="s">
        <v>97</v>
      </c>
      <c r="W11" s="206">
        <v>57.2</v>
      </c>
      <c r="X11" s="206">
        <v>45.5</v>
      </c>
      <c r="Y11" s="207">
        <v>41.8</v>
      </c>
      <c r="Z11" s="204"/>
    </row>
    <row r="12" spans="1:26" ht="15">
      <c r="A12" s="31" t="s">
        <v>13</v>
      </c>
      <c r="B12" s="19">
        <v>71154.599000000002</v>
      </c>
      <c r="C12" s="19">
        <v>58623.851000000002</v>
      </c>
      <c r="D12" s="21">
        <v>82.4</v>
      </c>
      <c r="E12" s="19">
        <v>61174.101999999999</v>
      </c>
      <c r="F12" s="21">
        <v>86</v>
      </c>
      <c r="G12" s="20">
        <v>55965.534</v>
      </c>
      <c r="H12" s="21">
        <v>78.7</v>
      </c>
      <c r="I12" s="163"/>
      <c r="J12" s="169">
        <v>2011</v>
      </c>
      <c r="K12" s="32" t="s">
        <v>13</v>
      </c>
      <c r="L12" s="27">
        <v>71210.301999999996</v>
      </c>
      <c r="M12" s="27">
        <v>56090.593999999997</v>
      </c>
      <c r="N12" s="83">
        <v>78.8</v>
      </c>
      <c r="O12" s="27">
        <v>58377.571000000004</v>
      </c>
      <c r="P12" s="83">
        <v>82</v>
      </c>
      <c r="Q12" s="88">
        <v>52286.616000000002</v>
      </c>
      <c r="R12" s="28">
        <v>73.400000000000006</v>
      </c>
      <c r="T12" s="204">
        <v>2012</v>
      </c>
      <c r="U12" s="204" t="s">
        <v>91</v>
      </c>
      <c r="V12" s="205" t="s">
        <v>93</v>
      </c>
      <c r="W12" s="206">
        <v>82</v>
      </c>
      <c r="X12" s="206">
        <v>69.099999999999994</v>
      </c>
      <c r="Y12" s="206">
        <v>62</v>
      </c>
      <c r="Z12" s="204"/>
    </row>
    <row r="13" spans="1:26" ht="15">
      <c r="A13" s="31" t="s">
        <v>14</v>
      </c>
      <c r="B13" s="19">
        <v>39629.108999999997</v>
      </c>
      <c r="C13" s="19">
        <v>33458.955000000002</v>
      </c>
      <c r="D13" s="21">
        <v>84.4</v>
      </c>
      <c r="E13" s="19">
        <v>33291.544000000002</v>
      </c>
      <c r="F13" s="21">
        <v>84</v>
      </c>
      <c r="G13" s="20">
        <v>31279.886999999999</v>
      </c>
      <c r="H13" s="21">
        <v>78.900000000000006</v>
      </c>
      <c r="I13" s="163"/>
      <c r="J13" s="168">
        <v>2011</v>
      </c>
      <c r="K13" s="33" t="s">
        <v>14</v>
      </c>
      <c r="L13" s="27">
        <v>39478.339999999997</v>
      </c>
      <c r="M13" s="27">
        <v>32754.536</v>
      </c>
      <c r="N13" s="83">
        <v>83</v>
      </c>
      <c r="O13" s="27">
        <v>32143.955000000002</v>
      </c>
      <c r="P13" s="83">
        <v>81.400000000000006</v>
      </c>
      <c r="Q13" s="88">
        <v>30008.330999999998</v>
      </c>
      <c r="R13" s="28">
        <v>76</v>
      </c>
      <c r="T13" s="204">
        <v>2012</v>
      </c>
      <c r="U13" s="204" t="s">
        <v>91</v>
      </c>
      <c r="V13" s="204" t="s">
        <v>94</v>
      </c>
      <c r="W13" s="206">
        <v>82.4</v>
      </c>
      <c r="X13" s="206">
        <v>86</v>
      </c>
      <c r="Y13" s="206">
        <v>78.7</v>
      </c>
      <c r="Z13" s="204"/>
    </row>
    <row r="14" spans="1:26" ht="15">
      <c r="A14" s="31" t="s">
        <v>15</v>
      </c>
      <c r="B14" s="19">
        <v>82066.379000000001</v>
      </c>
      <c r="C14" s="19">
        <v>66488.536999999997</v>
      </c>
      <c r="D14" s="21">
        <v>81</v>
      </c>
      <c r="E14" s="19">
        <v>62962.105000000003</v>
      </c>
      <c r="F14" s="21">
        <v>76.7</v>
      </c>
      <c r="G14" s="20">
        <v>59177.15</v>
      </c>
      <c r="H14" s="21">
        <v>72.099999999999994</v>
      </c>
      <c r="I14" s="163"/>
      <c r="J14" s="168">
        <v>2011</v>
      </c>
      <c r="K14" s="32" t="s">
        <v>15</v>
      </c>
      <c r="L14" s="27">
        <v>80947.024000000005</v>
      </c>
      <c r="M14" s="27">
        <v>63288.639999999999</v>
      </c>
      <c r="N14" s="83">
        <v>78.2</v>
      </c>
      <c r="O14" s="27">
        <v>58629.913</v>
      </c>
      <c r="P14" s="83">
        <v>72.400000000000006</v>
      </c>
      <c r="Q14" s="88">
        <v>54911.012999999999</v>
      </c>
      <c r="R14" s="28">
        <v>67.8</v>
      </c>
      <c r="T14" s="204">
        <v>2012</v>
      </c>
      <c r="U14" s="204" t="s">
        <v>91</v>
      </c>
      <c r="V14" s="204" t="s">
        <v>95</v>
      </c>
      <c r="W14" s="206">
        <v>84.4</v>
      </c>
      <c r="X14" s="206">
        <v>84</v>
      </c>
      <c r="Y14" s="206">
        <v>78.900000000000006</v>
      </c>
      <c r="Z14" s="204"/>
    </row>
    <row r="15" spans="1:26" ht="15">
      <c r="A15" s="31" t="s">
        <v>16</v>
      </c>
      <c r="B15" s="19">
        <v>42376.561999999998</v>
      </c>
      <c r="C15" s="19">
        <v>26315.338</v>
      </c>
      <c r="D15" s="21">
        <v>62.1</v>
      </c>
      <c r="E15" s="19">
        <v>21766.955999999998</v>
      </c>
      <c r="F15" s="21">
        <v>51.4</v>
      </c>
      <c r="G15" s="20">
        <v>20616.427</v>
      </c>
      <c r="H15" s="21">
        <v>48.7</v>
      </c>
      <c r="I15" s="163"/>
      <c r="J15" s="168">
        <v>2011</v>
      </c>
      <c r="K15" s="32" t="s">
        <v>16</v>
      </c>
      <c r="L15" s="27">
        <v>39640.936999999998</v>
      </c>
      <c r="M15" s="27">
        <v>22671.316999999999</v>
      </c>
      <c r="N15" s="83">
        <v>57.2</v>
      </c>
      <c r="O15" s="27">
        <v>18025.897000000001</v>
      </c>
      <c r="P15" s="83">
        <v>45.5</v>
      </c>
      <c r="Q15" s="88">
        <v>16581.59</v>
      </c>
      <c r="R15" s="28">
        <v>41.8</v>
      </c>
      <c r="T15" s="204">
        <v>2012</v>
      </c>
      <c r="U15" s="204" t="s">
        <v>91</v>
      </c>
      <c r="V15" s="204" t="s">
        <v>96</v>
      </c>
      <c r="W15" s="206">
        <v>81</v>
      </c>
      <c r="X15" s="206">
        <v>76.7</v>
      </c>
      <c r="Y15" s="206">
        <v>72.099999999999994</v>
      </c>
      <c r="Z15" s="204"/>
    </row>
    <row r="16" spans="1:26" ht="15">
      <c r="A16" s="31"/>
      <c r="B16" s="19"/>
      <c r="C16" s="19"/>
      <c r="D16" s="21"/>
      <c r="E16" s="19"/>
      <c r="F16" s="21"/>
      <c r="G16" s="20"/>
      <c r="H16" s="21"/>
      <c r="I16" s="163"/>
      <c r="K16" s="170" t="s">
        <v>64</v>
      </c>
      <c r="L16" s="171">
        <v>62001.995999999999</v>
      </c>
      <c r="M16" s="171">
        <v>50834.591999999997</v>
      </c>
      <c r="N16" s="172">
        <v>82</v>
      </c>
      <c r="O16" s="171">
        <v>42843.071000000004</v>
      </c>
      <c r="P16" s="172">
        <v>69.099999999999994</v>
      </c>
      <c r="Q16" s="173">
        <v>38460.862999999998</v>
      </c>
      <c r="R16" s="172">
        <v>62</v>
      </c>
      <c r="T16" s="204">
        <v>2012</v>
      </c>
      <c r="U16" s="204" t="s">
        <v>91</v>
      </c>
      <c r="V16" s="204" t="s">
        <v>97</v>
      </c>
      <c r="W16" s="206">
        <v>62.1</v>
      </c>
      <c r="X16" s="206">
        <v>51.4</v>
      </c>
      <c r="Y16" s="206">
        <v>48.7</v>
      </c>
      <c r="Z16" s="204"/>
    </row>
    <row r="17" spans="1:26" ht="15">
      <c r="A17" s="34" t="s">
        <v>17</v>
      </c>
      <c r="B17" s="19"/>
      <c r="C17" s="19"/>
      <c r="D17" s="21"/>
      <c r="E17" s="19"/>
      <c r="F17" s="21"/>
      <c r="G17" s="20"/>
      <c r="H17" s="21"/>
      <c r="I17" s="163"/>
      <c r="K17" s="170" t="s">
        <v>65</v>
      </c>
      <c r="L17" s="171">
        <v>71154.599000000002</v>
      </c>
      <c r="M17" s="171">
        <v>58623.851000000002</v>
      </c>
      <c r="N17" s="172">
        <v>82.4</v>
      </c>
      <c r="O17" s="171">
        <v>61174.101999999999</v>
      </c>
      <c r="P17" s="172">
        <v>86</v>
      </c>
      <c r="Q17" s="173">
        <v>55965.534</v>
      </c>
      <c r="R17" s="172">
        <v>78.7</v>
      </c>
      <c r="T17" s="204">
        <v>2011</v>
      </c>
      <c r="U17" s="204" t="s">
        <v>104</v>
      </c>
      <c r="V17" s="204" t="s">
        <v>105</v>
      </c>
      <c r="W17" s="206">
        <v>78.2</v>
      </c>
      <c r="X17" s="206">
        <v>71.099999999999994</v>
      </c>
      <c r="Y17" s="207">
        <v>66</v>
      </c>
      <c r="Z17" s="204"/>
    </row>
    <row r="18" spans="1:26" ht="15">
      <c r="A18" s="36" t="s">
        <v>18</v>
      </c>
      <c r="B18" s="19">
        <v>232846.58300000001</v>
      </c>
      <c r="C18" s="19">
        <v>187884.834</v>
      </c>
      <c r="D18" s="21">
        <v>80.7</v>
      </c>
      <c r="E18" s="19">
        <v>176318.66</v>
      </c>
      <c r="F18" s="21">
        <v>75.7</v>
      </c>
      <c r="G18" s="20">
        <v>164898.606</v>
      </c>
      <c r="H18" s="21">
        <v>70.8</v>
      </c>
      <c r="I18" s="163"/>
      <c r="J18" s="168">
        <v>2011</v>
      </c>
      <c r="K18" s="170" t="s">
        <v>66</v>
      </c>
      <c r="L18" s="171">
        <v>39629.108999999997</v>
      </c>
      <c r="M18" s="171">
        <v>33458.955000000002</v>
      </c>
      <c r="N18" s="172">
        <v>84.4</v>
      </c>
      <c r="O18" s="171">
        <v>33291.544000000002</v>
      </c>
      <c r="P18" s="172">
        <v>84</v>
      </c>
      <c r="Q18" s="173">
        <v>31279.886999999999</v>
      </c>
      <c r="R18" s="172">
        <v>78.900000000000006</v>
      </c>
      <c r="T18" s="204">
        <v>2011</v>
      </c>
      <c r="U18" s="204" t="s">
        <v>104</v>
      </c>
      <c r="V18" s="204" t="s">
        <v>106</v>
      </c>
      <c r="W18" s="206">
        <v>81.7</v>
      </c>
      <c r="X18" s="206">
        <v>75</v>
      </c>
      <c r="Y18" s="207">
        <v>70.5</v>
      </c>
      <c r="Z18" s="204"/>
    </row>
    <row r="19" spans="1:26" ht="15">
      <c r="A19" s="38" t="s">
        <v>19</v>
      </c>
      <c r="B19" s="19">
        <v>188655.03</v>
      </c>
      <c r="C19" s="19">
        <v>157689.57800000001</v>
      </c>
      <c r="D19" s="21">
        <v>83.6</v>
      </c>
      <c r="E19" s="19">
        <v>149231.41699999999</v>
      </c>
      <c r="F19" s="21">
        <v>79.099999999999994</v>
      </c>
      <c r="G19" s="20">
        <v>140908.41699999999</v>
      </c>
      <c r="H19" s="21">
        <v>74.7</v>
      </c>
      <c r="I19" s="163"/>
      <c r="J19" s="168">
        <v>2011</v>
      </c>
      <c r="K19" s="170" t="s">
        <v>67</v>
      </c>
      <c r="L19" s="171">
        <v>82066.379000000001</v>
      </c>
      <c r="M19" s="171">
        <v>66488.536999999997</v>
      </c>
      <c r="N19" s="172">
        <v>81</v>
      </c>
      <c r="O19" s="171">
        <v>62962.105000000003</v>
      </c>
      <c r="P19" s="172">
        <v>76.7</v>
      </c>
      <c r="Q19" s="173">
        <v>59177.15</v>
      </c>
      <c r="R19" s="172">
        <v>72.099999999999994</v>
      </c>
      <c r="T19" s="204">
        <v>2011</v>
      </c>
      <c r="U19" s="204" t="s">
        <v>104</v>
      </c>
      <c r="V19" s="204" t="s">
        <v>107</v>
      </c>
      <c r="W19" s="206">
        <v>63.2</v>
      </c>
      <c r="X19" s="206">
        <v>60.3</v>
      </c>
      <c r="Y19" s="207">
        <v>51.1</v>
      </c>
      <c r="Z19" s="204"/>
    </row>
    <row r="20" spans="1:26" ht="15">
      <c r="A20" s="36" t="s">
        <v>20</v>
      </c>
      <c r="B20" s="19">
        <v>37984.633000000002</v>
      </c>
      <c r="C20" s="19">
        <v>25824.280999999999</v>
      </c>
      <c r="D20" s="21">
        <v>68</v>
      </c>
      <c r="E20" s="19">
        <v>25909.040000000001</v>
      </c>
      <c r="F20" s="21">
        <v>68.2</v>
      </c>
      <c r="G20" s="20">
        <v>22103.701000000001</v>
      </c>
      <c r="H20" s="21">
        <v>58.2</v>
      </c>
      <c r="I20" s="163"/>
      <c r="J20" s="168">
        <v>2011</v>
      </c>
      <c r="K20" s="170" t="s">
        <v>68</v>
      </c>
      <c r="L20" s="171">
        <v>42376.561999999998</v>
      </c>
      <c r="M20" s="171">
        <v>26315.338</v>
      </c>
      <c r="N20" s="172">
        <v>62.1</v>
      </c>
      <c r="O20" s="171">
        <v>21766.955999999998</v>
      </c>
      <c r="P20" s="172">
        <v>51.4</v>
      </c>
      <c r="Q20" s="173">
        <v>20616.427</v>
      </c>
      <c r="R20" s="172">
        <v>48.7</v>
      </c>
      <c r="T20" s="204">
        <v>2011</v>
      </c>
      <c r="U20" s="204" t="s">
        <v>104</v>
      </c>
      <c r="V20" s="204" t="s">
        <v>108</v>
      </c>
      <c r="W20" s="206">
        <v>87.4</v>
      </c>
      <c r="X20" s="206">
        <v>73.400000000000006</v>
      </c>
      <c r="Y20" s="207">
        <v>70.599999999999994</v>
      </c>
      <c r="Z20" s="204"/>
    </row>
    <row r="21" spans="1:26" ht="15">
      <c r="A21" s="36" t="s">
        <v>21</v>
      </c>
      <c r="B21" s="19">
        <v>15472.083000000001</v>
      </c>
      <c r="C21" s="19">
        <v>13711.187</v>
      </c>
      <c r="D21" s="21">
        <v>88.6</v>
      </c>
      <c r="E21" s="19">
        <v>12133.951999999999</v>
      </c>
      <c r="F21" s="21">
        <v>78.400000000000006</v>
      </c>
      <c r="G21" s="20">
        <v>11563.495999999999</v>
      </c>
      <c r="H21" s="21">
        <v>74.7</v>
      </c>
      <c r="I21" s="163"/>
      <c r="J21" s="168">
        <v>2011</v>
      </c>
      <c r="K21" s="32"/>
      <c r="L21" s="27"/>
      <c r="M21" s="27"/>
      <c r="N21" s="83"/>
      <c r="O21" s="27"/>
      <c r="P21" s="83"/>
      <c r="Q21" s="88"/>
      <c r="R21" s="28"/>
      <c r="T21" s="204">
        <v>2011</v>
      </c>
      <c r="U21" s="204" t="s">
        <v>104</v>
      </c>
      <c r="V21" s="204" t="s">
        <v>109</v>
      </c>
      <c r="W21" s="206">
        <v>63</v>
      </c>
      <c r="X21" s="206">
        <v>54.4</v>
      </c>
      <c r="Y21" s="207">
        <v>46.6</v>
      </c>
      <c r="Z21" s="204"/>
    </row>
    <row r="22" spans="1:26" ht="15">
      <c r="A22" s="36" t="s">
        <v>22</v>
      </c>
      <c r="B22" s="19">
        <v>49880.519</v>
      </c>
      <c r="C22" s="19">
        <v>34318.035000000003</v>
      </c>
      <c r="D22" s="21">
        <v>68.8</v>
      </c>
      <c r="E22" s="19">
        <v>30960.313999999998</v>
      </c>
      <c r="F22" s="21">
        <v>62.1</v>
      </c>
      <c r="G22" s="20">
        <v>27378.977999999999</v>
      </c>
      <c r="H22" s="21">
        <v>54.9</v>
      </c>
      <c r="I22" s="163"/>
      <c r="J22" s="168">
        <v>2011</v>
      </c>
      <c r="K22" s="35" t="s">
        <v>17</v>
      </c>
      <c r="L22" s="27"/>
      <c r="M22" s="27"/>
      <c r="N22" s="83"/>
      <c r="O22" s="27"/>
      <c r="P22" s="83"/>
      <c r="Q22" s="88"/>
      <c r="R22" s="28"/>
      <c r="T22" s="204">
        <v>2012</v>
      </c>
      <c r="U22" s="204" t="s">
        <v>104</v>
      </c>
      <c r="V22" s="204" t="s">
        <v>105</v>
      </c>
      <c r="W22" s="206">
        <v>80.7</v>
      </c>
      <c r="X22" s="206">
        <v>75.7</v>
      </c>
      <c r="Y22" s="206">
        <v>70.8</v>
      </c>
      <c r="Z22" s="204"/>
    </row>
    <row r="23" spans="1:26" ht="15">
      <c r="A23" s="40"/>
      <c r="B23" s="19"/>
      <c r="C23" s="19"/>
      <c r="D23" s="21"/>
      <c r="E23" s="19"/>
      <c r="F23" s="21"/>
      <c r="G23" s="20"/>
      <c r="H23" s="21"/>
      <c r="I23" s="163"/>
      <c r="K23" s="37" t="s">
        <v>18</v>
      </c>
      <c r="L23" s="27">
        <v>233672.413</v>
      </c>
      <c r="M23" s="27">
        <v>182652.554</v>
      </c>
      <c r="N23" s="83">
        <v>78.2</v>
      </c>
      <c r="O23" s="27">
        <v>166237.51500000001</v>
      </c>
      <c r="P23" s="83">
        <v>71.099999999999994</v>
      </c>
      <c r="Q23" s="88">
        <v>154128.65700000001</v>
      </c>
      <c r="R23" s="28">
        <v>66</v>
      </c>
      <c r="T23" s="204">
        <v>2012</v>
      </c>
      <c r="U23" s="204" t="s">
        <v>104</v>
      </c>
      <c r="V23" s="204" t="s">
        <v>106</v>
      </c>
      <c r="W23" s="206">
        <v>83.6</v>
      </c>
      <c r="X23" s="206">
        <v>79.099999999999994</v>
      </c>
      <c r="Y23" s="206">
        <v>74.7</v>
      </c>
      <c r="Z23" s="204"/>
    </row>
    <row r="24" spans="1:26" ht="15">
      <c r="A24" s="42" t="s">
        <v>23</v>
      </c>
      <c r="B24" s="19"/>
      <c r="C24" s="19"/>
      <c r="D24" s="21"/>
      <c r="E24" s="19"/>
      <c r="F24" s="21"/>
      <c r="G24" s="20"/>
      <c r="H24" s="21"/>
      <c r="I24" s="163"/>
      <c r="K24" s="39" t="s">
        <v>19</v>
      </c>
      <c r="L24" s="27">
        <v>190317.73499999999</v>
      </c>
      <c r="M24" s="27">
        <v>155496.49</v>
      </c>
      <c r="N24" s="83">
        <v>81.7</v>
      </c>
      <c r="O24" s="27">
        <v>142826.73000000001</v>
      </c>
      <c r="P24" s="83">
        <v>75</v>
      </c>
      <c r="Q24" s="88">
        <v>134120.815</v>
      </c>
      <c r="R24" s="28">
        <v>70.5</v>
      </c>
      <c r="T24" s="204">
        <v>2012</v>
      </c>
      <c r="U24" s="204" t="s">
        <v>104</v>
      </c>
      <c r="V24" s="204" t="s">
        <v>107</v>
      </c>
      <c r="W24" s="206">
        <v>68</v>
      </c>
      <c r="X24" s="206">
        <v>68.2</v>
      </c>
      <c r="Y24" s="206">
        <v>58.2</v>
      </c>
      <c r="Z24" s="204"/>
    </row>
    <row r="25" spans="1:26" ht="15">
      <c r="A25" s="31" t="s">
        <v>24</v>
      </c>
      <c r="B25" s="19">
        <v>144902.201</v>
      </c>
      <c r="C25" s="19">
        <v>115815.54399999999</v>
      </c>
      <c r="D25" s="21">
        <v>79.900000000000006</v>
      </c>
      <c r="E25" s="19">
        <v>107410.269</v>
      </c>
      <c r="F25" s="21">
        <v>74.099999999999994</v>
      </c>
      <c r="G25" s="20">
        <v>99711.913</v>
      </c>
      <c r="H25" s="21">
        <v>68.8</v>
      </c>
      <c r="I25" s="163"/>
      <c r="J25" s="168">
        <v>2011</v>
      </c>
      <c r="K25" s="37" t="s">
        <v>20</v>
      </c>
      <c r="L25" s="27">
        <v>37117.25</v>
      </c>
      <c r="M25" s="27">
        <v>23467.434000000001</v>
      </c>
      <c r="N25" s="83">
        <v>63.2</v>
      </c>
      <c r="O25" s="27">
        <v>22370.092000000001</v>
      </c>
      <c r="P25" s="83">
        <v>60.3</v>
      </c>
      <c r="Q25" s="88">
        <v>18967.444</v>
      </c>
      <c r="R25" s="28">
        <v>51.1</v>
      </c>
      <c r="T25" s="204">
        <v>2012</v>
      </c>
      <c r="U25" s="204" t="s">
        <v>104</v>
      </c>
      <c r="V25" s="204" t="s">
        <v>108</v>
      </c>
      <c r="W25" s="206">
        <v>88.6</v>
      </c>
      <c r="X25" s="206">
        <v>78.400000000000006</v>
      </c>
      <c r="Y25" s="206">
        <v>74.7</v>
      </c>
      <c r="Z25" s="204"/>
    </row>
    <row r="26" spans="1:26" ht="15">
      <c r="A26" s="31" t="s">
        <v>25</v>
      </c>
      <c r="B26" s="19">
        <v>152326.44399999999</v>
      </c>
      <c r="C26" s="19">
        <v>119905.727</v>
      </c>
      <c r="D26" s="21">
        <v>78.7</v>
      </c>
      <c r="E26" s="19">
        <v>114627.50900000001</v>
      </c>
      <c r="F26" s="21">
        <v>75.3</v>
      </c>
      <c r="G26" s="20">
        <v>105787.948</v>
      </c>
      <c r="H26" s="21">
        <v>69.400000000000006</v>
      </c>
      <c r="I26" s="163"/>
      <c r="J26" s="168">
        <v>2011</v>
      </c>
      <c r="K26" s="37" t="s">
        <v>21</v>
      </c>
      <c r="L26" s="27">
        <v>13890.688</v>
      </c>
      <c r="M26" s="27">
        <v>12133.697</v>
      </c>
      <c r="N26" s="83">
        <v>87.4</v>
      </c>
      <c r="O26" s="27">
        <v>10193.948</v>
      </c>
      <c r="P26" s="83">
        <v>73.400000000000006</v>
      </c>
      <c r="Q26" s="88">
        <v>9801.2119999999995</v>
      </c>
      <c r="R26" s="28">
        <v>70.599999999999994</v>
      </c>
      <c r="T26" s="204">
        <v>2012</v>
      </c>
      <c r="U26" s="204" t="s">
        <v>104</v>
      </c>
      <c r="V26" s="204" t="s">
        <v>109</v>
      </c>
      <c r="W26" s="206">
        <v>68.8</v>
      </c>
      <c r="X26" s="206">
        <v>62.1</v>
      </c>
      <c r="Y26" s="206">
        <v>54.9</v>
      </c>
      <c r="Z26" s="204"/>
    </row>
    <row r="27" spans="1:26" ht="15">
      <c r="A27" s="31"/>
      <c r="B27" s="19"/>
      <c r="C27" s="19"/>
      <c r="D27" s="21"/>
      <c r="E27" s="19"/>
      <c r="F27" s="21"/>
      <c r="G27" s="20"/>
      <c r="H27" s="21"/>
      <c r="I27" s="163"/>
      <c r="K27" s="37" t="s">
        <v>22</v>
      </c>
      <c r="L27" s="27">
        <v>47114.233999999997</v>
      </c>
      <c r="M27" s="27">
        <v>29688.994999999999</v>
      </c>
      <c r="N27" s="83">
        <v>63</v>
      </c>
      <c r="O27" s="27">
        <v>25647.542000000001</v>
      </c>
      <c r="P27" s="83">
        <v>54.4</v>
      </c>
      <c r="Q27" s="88">
        <v>21943.373</v>
      </c>
      <c r="R27" s="28">
        <v>46.6</v>
      </c>
      <c r="T27" s="204">
        <v>2011</v>
      </c>
      <c r="U27" s="204" t="s">
        <v>110</v>
      </c>
      <c r="V27" s="208" t="s">
        <v>111</v>
      </c>
      <c r="W27" s="206">
        <v>50.2</v>
      </c>
      <c r="X27" s="209">
        <v>49.8</v>
      </c>
      <c r="Y27" s="207">
        <v>39.700000000000003</v>
      </c>
      <c r="Z27" s="204"/>
    </row>
    <row r="28" spans="1:26" ht="15">
      <c r="A28" s="44" t="s">
        <v>26</v>
      </c>
      <c r="B28" s="19"/>
      <c r="C28" s="19"/>
      <c r="D28" s="21"/>
      <c r="E28" s="19"/>
      <c r="F28" s="21"/>
      <c r="G28" s="20"/>
      <c r="H28" s="21"/>
      <c r="I28" s="163"/>
      <c r="K28" s="174" t="s">
        <v>69</v>
      </c>
      <c r="L28" s="171">
        <v>232846.58300000001</v>
      </c>
      <c r="M28" s="171">
        <v>187884.834</v>
      </c>
      <c r="N28" s="172">
        <v>80.7</v>
      </c>
      <c r="O28" s="171">
        <v>176318.66</v>
      </c>
      <c r="P28" s="172">
        <v>75.7</v>
      </c>
      <c r="Q28" s="173">
        <v>164898.606</v>
      </c>
      <c r="R28" s="172">
        <v>70.8</v>
      </c>
      <c r="T28" s="204">
        <v>2011</v>
      </c>
      <c r="U28" s="204" t="s">
        <v>110</v>
      </c>
      <c r="V28" s="208" t="s">
        <v>112</v>
      </c>
      <c r="W28" s="206">
        <v>71</v>
      </c>
      <c r="X28" s="209">
        <v>63.7</v>
      </c>
      <c r="Y28" s="207">
        <v>57</v>
      </c>
      <c r="Z28" s="204"/>
    </row>
    <row r="29" spans="1:26" ht="15">
      <c r="A29" s="44" t="s">
        <v>27</v>
      </c>
      <c r="B29" s="19">
        <v>70047.864000000001</v>
      </c>
      <c r="C29" s="19">
        <v>38297.777000000002</v>
      </c>
      <c r="D29" s="21">
        <v>54.7</v>
      </c>
      <c r="E29" s="19">
        <v>38797.864999999998</v>
      </c>
      <c r="F29" s="21">
        <v>55.4</v>
      </c>
      <c r="G29" s="20">
        <v>31746.154999999999</v>
      </c>
      <c r="H29" s="21">
        <v>45.3</v>
      </c>
      <c r="I29" s="163"/>
      <c r="J29" s="168">
        <v>2011</v>
      </c>
      <c r="K29" s="175" t="s">
        <v>70</v>
      </c>
      <c r="L29" s="171">
        <v>188655.03</v>
      </c>
      <c r="M29" s="171">
        <v>157689.57800000001</v>
      </c>
      <c r="N29" s="172">
        <v>83.6</v>
      </c>
      <c r="O29" s="171">
        <v>149231.41699999999</v>
      </c>
      <c r="P29" s="172">
        <v>79.099999999999994</v>
      </c>
      <c r="Q29" s="173">
        <v>140908.41699999999</v>
      </c>
      <c r="R29" s="172">
        <v>74.7</v>
      </c>
      <c r="T29" s="204">
        <v>2011</v>
      </c>
      <c r="U29" s="204" t="s">
        <v>110</v>
      </c>
      <c r="V29" s="208" t="s">
        <v>114</v>
      </c>
      <c r="W29" s="206">
        <v>89.9</v>
      </c>
      <c r="X29" s="209">
        <v>79.900000000000006</v>
      </c>
      <c r="Y29" s="207">
        <v>76.400000000000006</v>
      </c>
      <c r="Z29" s="204"/>
    </row>
    <row r="30" spans="1:26" ht="15">
      <c r="A30" s="44" t="s">
        <v>28</v>
      </c>
      <c r="B30" s="19">
        <v>76768.614000000001</v>
      </c>
      <c r="C30" s="19">
        <v>57206.536999999997</v>
      </c>
      <c r="D30" s="21">
        <v>74.5</v>
      </c>
      <c r="E30" s="19">
        <v>52770.983999999997</v>
      </c>
      <c r="F30" s="21">
        <v>68.7</v>
      </c>
      <c r="G30" s="20">
        <v>47826.061000000002</v>
      </c>
      <c r="H30" s="21">
        <v>62.3</v>
      </c>
      <c r="I30" s="163"/>
      <c r="J30" s="168">
        <v>2011</v>
      </c>
      <c r="K30" s="174" t="s">
        <v>71</v>
      </c>
      <c r="L30" s="171">
        <v>37984.633000000002</v>
      </c>
      <c r="M30" s="171">
        <v>25824.280999999999</v>
      </c>
      <c r="N30" s="172">
        <v>68</v>
      </c>
      <c r="O30" s="171">
        <v>25909.040000000001</v>
      </c>
      <c r="P30" s="172">
        <v>68.2</v>
      </c>
      <c r="Q30" s="173">
        <v>22103.701000000001</v>
      </c>
      <c r="R30" s="172">
        <v>58.2</v>
      </c>
      <c r="T30" s="204">
        <v>2011</v>
      </c>
      <c r="U30" s="204" t="s">
        <v>110</v>
      </c>
      <c r="V30" s="208" t="s">
        <v>113</v>
      </c>
      <c r="W30" s="206">
        <v>95.4</v>
      </c>
      <c r="X30" s="209">
        <v>86.9</v>
      </c>
      <c r="Y30" s="207">
        <v>84.7</v>
      </c>
      <c r="Z30" s="204"/>
    </row>
    <row r="31" spans="1:26" ht="15">
      <c r="A31" s="107" t="s">
        <v>62</v>
      </c>
      <c r="B31" s="108">
        <v>55488.300999999999</v>
      </c>
      <c r="C31" s="108">
        <v>49392.152999999998</v>
      </c>
      <c r="D31" s="109">
        <v>89</v>
      </c>
      <c r="E31" s="108">
        <v>45490.091999999997</v>
      </c>
      <c r="F31" s="109">
        <v>82</v>
      </c>
      <c r="G31" s="110">
        <v>43214.777000000002</v>
      </c>
      <c r="H31" s="109">
        <v>77.900000000000006</v>
      </c>
      <c r="I31" s="164"/>
      <c r="K31" s="174" t="s">
        <v>72</v>
      </c>
      <c r="L31" s="171">
        <v>15472.083000000001</v>
      </c>
      <c r="M31" s="171">
        <v>13711.187</v>
      </c>
      <c r="N31" s="172">
        <v>88.6</v>
      </c>
      <c r="O31" s="171">
        <v>12133.951999999999</v>
      </c>
      <c r="P31" s="172">
        <v>78.400000000000006</v>
      </c>
      <c r="Q31" s="173">
        <v>11563.495999999999</v>
      </c>
      <c r="R31" s="172">
        <v>74.7</v>
      </c>
      <c r="T31" s="204">
        <v>2011</v>
      </c>
      <c r="U31" s="204" t="s">
        <v>110</v>
      </c>
      <c r="V31" s="208" t="s">
        <v>115</v>
      </c>
      <c r="W31" s="206">
        <v>95.2</v>
      </c>
      <c r="X31" s="209">
        <v>86.2</v>
      </c>
      <c r="Y31" s="207">
        <v>84.2</v>
      </c>
      <c r="Z31" s="204"/>
    </row>
    <row r="32" spans="1:26" ht="15">
      <c r="A32" s="107" t="s">
        <v>63</v>
      </c>
      <c r="B32" s="108">
        <v>34039.095999999998</v>
      </c>
      <c r="C32" s="108">
        <v>32055.583999999999</v>
      </c>
      <c r="D32" s="109">
        <v>94.2</v>
      </c>
      <c r="E32" s="108">
        <v>29812.841</v>
      </c>
      <c r="F32" s="109">
        <v>87.6</v>
      </c>
      <c r="G32" s="110">
        <v>28767.132000000001</v>
      </c>
      <c r="H32" s="109">
        <v>84.5</v>
      </c>
      <c r="I32" s="164"/>
      <c r="J32" s="168">
        <v>2011</v>
      </c>
      <c r="K32" s="174" t="s">
        <v>73</v>
      </c>
      <c r="L32" s="171">
        <v>49880.519</v>
      </c>
      <c r="M32" s="171">
        <v>34318.035000000003</v>
      </c>
      <c r="N32" s="172">
        <v>68.8</v>
      </c>
      <c r="O32" s="171">
        <v>30960.313999999998</v>
      </c>
      <c r="P32" s="172">
        <v>62.1</v>
      </c>
      <c r="Q32" s="173">
        <v>27378.977999999999</v>
      </c>
      <c r="R32" s="172">
        <v>54.9</v>
      </c>
      <c r="T32" s="204">
        <v>2012</v>
      </c>
      <c r="U32" s="204" t="s">
        <v>110</v>
      </c>
      <c r="V32" s="208" t="s">
        <v>111</v>
      </c>
      <c r="W32" s="206">
        <v>54.7</v>
      </c>
      <c r="X32" s="206">
        <v>55.4</v>
      </c>
      <c r="Y32" s="206">
        <v>45.3</v>
      </c>
      <c r="Z32" s="204"/>
    </row>
    <row r="33" spans="1:26" ht="15">
      <c r="A33" s="111" t="str">
        <f>K44</f>
        <v xml:space="preserve">      ..$50,000-$99,999</v>
      </c>
      <c r="B33" s="112">
        <f>SUM(B31:B32)</f>
        <v>89527.396999999997</v>
      </c>
      <c r="C33" s="112">
        <f>SUM(C31:C32)</f>
        <v>81447.736999999994</v>
      </c>
      <c r="D33" s="112">
        <f t="shared" ref="D33:H33" si="0">SUM(D31:D32)</f>
        <v>183.2</v>
      </c>
      <c r="E33" s="112">
        <f t="shared" si="0"/>
        <v>75302.93299999999</v>
      </c>
      <c r="F33" s="112">
        <f t="shared" si="0"/>
        <v>169.6</v>
      </c>
      <c r="G33" s="112">
        <f t="shared" si="0"/>
        <v>71981.909</v>
      </c>
      <c r="H33" s="112">
        <f t="shared" si="0"/>
        <v>162.4</v>
      </c>
      <c r="I33" s="165"/>
      <c r="J33" s="168">
        <v>2011</v>
      </c>
      <c r="K33" s="41"/>
      <c r="L33" s="27"/>
      <c r="M33" s="27"/>
      <c r="N33" s="83"/>
      <c r="O33" s="27"/>
      <c r="P33" s="83"/>
      <c r="Q33" s="88"/>
      <c r="R33" s="28"/>
      <c r="T33" s="204">
        <v>2012</v>
      </c>
      <c r="U33" s="204" t="s">
        <v>110</v>
      </c>
      <c r="V33" s="208" t="s">
        <v>112</v>
      </c>
      <c r="W33" s="206">
        <v>74.5</v>
      </c>
      <c r="X33" s="206">
        <v>68.7</v>
      </c>
      <c r="Y33" s="206">
        <v>62.3</v>
      </c>
      <c r="Z33" s="204"/>
    </row>
    <row r="34" spans="1:26" ht="15">
      <c r="A34" s="44" t="s">
        <v>32</v>
      </c>
      <c r="B34" s="19">
        <v>34583.701999999997</v>
      </c>
      <c r="C34" s="19">
        <v>33243.010999999999</v>
      </c>
      <c r="D34" s="21">
        <v>96.1</v>
      </c>
      <c r="E34" s="19">
        <v>31173.642</v>
      </c>
      <c r="F34" s="21">
        <v>90.1</v>
      </c>
      <c r="G34" s="20">
        <v>30396.681</v>
      </c>
      <c r="H34" s="21">
        <v>87.9</v>
      </c>
      <c r="I34" s="163"/>
      <c r="J34" s="168">
        <v>2011</v>
      </c>
      <c r="K34" s="189" t="s">
        <v>23</v>
      </c>
      <c r="L34" s="190"/>
      <c r="M34" s="190"/>
      <c r="N34" s="191"/>
      <c r="O34" s="190"/>
      <c r="P34" s="191"/>
      <c r="Q34" s="192"/>
      <c r="R34" s="193"/>
      <c r="T34" s="204">
        <v>2012</v>
      </c>
      <c r="U34" s="204" t="s">
        <v>110</v>
      </c>
      <c r="V34" s="208" t="s">
        <v>114</v>
      </c>
      <c r="W34" s="210">
        <f t="shared" ref="W34:Y34" si="1">SUM(W32:W33)</f>
        <v>129.19999999999999</v>
      </c>
      <c r="X34" s="210">
        <f t="shared" si="1"/>
        <v>124.1</v>
      </c>
      <c r="Y34" s="210">
        <f t="shared" si="1"/>
        <v>107.6</v>
      </c>
      <c r="Z34" s="204"/>
    </row>
    <row r="35" spans="1:26" ht="15">
      <c r="A35" s="44" t="s">
        <v>33</v>
      </c>
      <c r="B35" s="19">
        <v>26301.069</v>
      </c>
      <c r="C35" s="19">
        <v>25526.210999999999</v>
      </c>
      <c r="D35" s="21">
        <v>97.1</v>
      </c>
      <c r="E35" s="19">
        <v>23992.353999999999</v>
      </c>
      <c r="F35" s="21">
        <v>91.2</v>
      </c>
      <c r="G35" s="20">
        <v>23549.055</v>
      </c>
      <c r="H35" s="21">
        <v>89.5</v>
      </c>
      <c r="I35" s="163"/>
      <c r="K35" s="194" t="s">
        <v>24</v>
      </c>
      <c r="L35" s="190">
        <v>143779.527</v>
      </c>
      <c r="M35" s="190">
        <v>110995.961</v>
      </c>
      <c r="N35" s="191">
        <v>77.2</v>
      </c>
      <c r="O35" s="190">
        <v>99739.354000000007</v>
      </c>
      <c r="P35" s="191">
        <v>69.400000000000006</v>
      </c>
      <c r="Q35" s="192">
        <v>91994.425000000003</v>
      </c>
      <c r="R35" s="193">
        <v>64</v>
      </c>
      <c r="T35" s="204">
        <v>2012</v>
      </c>
      <c r="U35" s="204" t="s">
        <v>110</v>
      </c>
      <c r="V35" s="208" t="s">
        <v>113</v>
      </c>
      <c r="W35" s="206">
        <v>96.1</v>
      </c>
      <c r="X35" s="206">
        <v>90.1</v>
      </c>
      <c r="Y35" s="206">
        <v>87.9</v>
      </c>
      <c r="Z35" s="204"/>
    </row>
    <row r="36" spans="1:26" ht="15">
      <c r="A36" s="46"/>
      <c r="B36" s="19"/>
      <c r="C36" s="19"/>
      <c r="D36" s="21"/>
      <c r="E36" s="19"/>
      <c r="F36" s="21"/>
      <c r="G36" s="20"/>
      <c r="H36" s="21"/>
      <c r="I36" s="163"/>
      <c r="K36" s="194" t="s">
        <v>25</v>
      </c>
      <c r="L36" s="190">
        <v>149634.96400000001</v>
      </c>
      <c r="M36" s="190">
        <v>113353.499</v>
      </c>
      <c r="N36" s="191">
        <v>75.8</v>
      </c>
      <c r="O36" s="190">
        <v>104856.747</v>
      </c>
      <c r="P36" s="191">
        <v>70.099999999999994</v>
      </c>
      <c r="Q36" s="192">
        <v>95955.937999999995</v>
      </c>
      <c r="R36" s="193">
        <v>64.099999999999994</v>
      </c>
      <c r="T36" s="204">
        <v>2012</v>
      </c>
      <c r="U36" s="204" t="s">
        <v>110</v>
      </c>
      <c r="V36" s="208" t="s">
        <v>115</v>
      </c>
      <c r="W36" s="206">
        <v>97.1</v>
      </c>
      <c r="X36" s="206">
        <v>91.2</v>
      </c>
      <c r="Y36" s="206">
        <v>89.5</v>
      </c>
      <c r="Z36" s="204"/>
    </row>
    <row r="37" spans="1:26" ht="15">
      <c r="A37" s="29" t="s">
        <v>34</v>
      </c>
      <c r="B37" s="19"/>
      <c r="C37" s="19"/>
      <c r="D37" s="21"/>
      <c r="E37" s="19"/>
      <c r="F37" s="21"/>
      <c r="G37" s="20"/>
      <c r="H37" s="21"/>
      <c r="I37" s="163"/>
      <c r="J37" s="168">
        <v>2011</v>
      </c>
      <c r="K37" s="195" t="s">
        <v>74</v>
      </c>
      <c r="L37" s="196">
        <v>144902.201</v>
      </c>
      <c r="M37" s="196">
        <v>115815.54399999999</v>
      </c>
      <c r="N37" s="197">
        <v>79.900000000000006</v>
      </c>
      <c r="O37" s="196">
        <v>107410.269</v>
      </c>
      <c r="P37" s="197">
        <v>74.099999999999994</v>
      </c>
      <c r="Q37" s="198">
        <v>99711.913</v>
      </c>
      <c r="R37" s="197">
        <v>68.8</v>
      </c>
      <c r="T37" s="204">
        <v>2011</v>
      </c>
      <c r="U37" s="204" t="s">
        <v>116</v>
      </c>
      <c r="V37" s="208" t="s">
        <v>117</v>
      </c>
      <c r="W37" s="206">
        <v>80.099999999999994</v>
      </c>
      <c r="X37" s="206">
        <v>71.5</v>
      </c>
      <c r="Y37" s="207">
        <v>67</v>
      </c>
      <c r="Z37" s="204"/>
    </row>
    <row r="38" spans="1:26" ht="15">
      <c r="A38" s="31" t="s">
        <v>35</v>
      </c>
      <c r="B38" s="19">
        <v>53207.468999999997</v>
      </c>
      <c r="C38" s="19">
        <v>43894.559000000001</v>
      </c>
      <c r="D38" s="21">
        <v>82.5</v>
      </c>
      <c r="E38" s="19">
        <v>40674.741999999998</v>
      </c>
      <c r="F38" s="21">
        <v>76.400000000000006</v>
      </c>
      <c r="G38" s="20">
        <v>38424.862999999998</v>
      </c>
      <c r="H38" s="21">
        <v>72.2</v>
      </c>
      <c r="I38" s="163"/>
      <c r="J38" s="168">
        <v>2011</v>
      </c>
      <c r="K38" s="195" t="s">
        <v>75</v>
      </c>
      <c r="L38" s="196">
        <v>152326.44399999999</v>
      </c>
      <c r="M38" s="196">
        <v>119905.727</v>
      </c>
      <c r="N38" s="197">
        <v>78.7</v>
      </c>
      <c r="O38" s="196">
        <v>114627.50900000001</v>
      </c>
      <c r="P38" s="197">
        <v>75.3</v>
      </c>
      <c r="Q38" s="198">
        <v>105787.948</v>
      </c>
      <c r="R38" s="197">
        <v>69.400000000000006</v>
      </c>
      <c r="T38" s="204">
        <v>2011</v>
      </c>
      <c r="U38" s="204" t="s">
        <v>116</v>
      </c>
      <c r="V38" s="208" t="s">
        <v>118</v>
      </c>
      <c r="W38" s="206">
        <v>77.5</v>
      </c>
      <c r="X38" s="206">
        <v>71.8</v>
      </c>
      <c r="Y38" s="207">
        <v>66.2</v>
      </c>
      <c r="Z38" s="204"/>
    </row>
    <row r="39" spans="1:26" ht="15">
      <c r="A39" s="31" t="s">
        <v>36</v>
      </c>
      <c r="B39" s="19">
        <v>63995.158000000003</v>
      </c>
      <c r="C39" s="19">
        <v>51100.495000000003</v>
      </c>
      <c r="D39" s="21">
        <v>79.900000000000006</v>
      </c>
      <c r="E39" s="19">
        <v>49298.59</v>
      </c>
      <c r="F39" s="21">
        <v>77</v>
      </c>
      <c r="G39" s="20">
        <v>45434.169000000002</v>
      </c>
      <c r="H39" s="21">
        <v>71</v>
      </c>
      <c r="I39" s="163"/>
      <c r="J39" s="168">
        <v>2011</v>
      </c>
      <c r="K39" s="33"/>
      <c r="L39" s="27"/>
      <c r="M39" s="27"/>
      <c r="N39" s="83"/>
      <c r="O39" s="27"/>
      <c r="P39" s="83"/>
      <c r="Q39" s="89"/>
      <c r="R39" s="28"/>
      <c r="T39" s="204">
        <v>2011</v>
      </c>
      <c r="U39" s="204" t="s">
        <v>116</v>
      </c>
      <c r="V39" s="208" t="s">
        <v>119</v>
      </c>
      <c r="W39" s="206">
        <v>72.900000000000006</v>
      </c>
      <c r="X39" s="206">
        <v>67.099999999999994</v>
      </c>
      <c r="Y39" s="207">
        <v>60.7</v>
      </c>
      <c r="Z39" s="204"/>
    </row>
    <row r="40" spans="1:26" ht="15">
      <c r="A40" s="31" t="s">
        <v>37</v>
      </c>
      <c r="B40" s="19">
        <v>110612.54399999999</v>
      </c>
      <c r="C40" s="19">
        <v>83952.432000000001</v>
      </c>
      <c r="D40" s="21">
        <v>75.900000000000006</v>
      </c>
      <c r="E40" s="19">
        <v>79660.175000000003</v>
      </c>
      <c r="F40" s="21">
        <v>72</v>
      </c>
      <c r="G40" s="20">
        <v>72855.928</v>
      </c>
      <c r="H40" s="21">
        <v>65.900000000000006</v>
      </c>
      <c r="I40" s="163"/>
      <c r="J40" s="168">
        <v>2011</v>
      </c>
      <c r="K40" s="80" t="s">
        <v>26</v>
      </c>
      <c r="L40" s="27"/>
      <c r="M40" s="27"/>
      <c r="N40" s="83"/>
      <c r="O40" s="27"/>
      <c r="P40" s="83"/>
      <c r="Q40" s="88"/>
      <c r="R40" s="28"/>
      <c r="T40" s="204">
        <v>2011</v>
      </c>
      <c r="U40" s="204" t="s">
        <v>116</v>
      </c>
      <c r="V40" s="208" t="s">
        <v>120</v>
      </c>
      <c r="W40" s="206">
        <v>78.3</v>
      </c>
      <c r="X40" s="206">
        <v>70.7</v>
      </c>
      <c r="Y40" s="207">
        <v>65.099999999999994</v>
      </c>
      <c r="Z40" s="204"/>
    </row>
    <row r="41" spans="1:26" ht="15">
      <c r="A41" s="31" t="s">
        <v>38</v>
      </c>
      <c r="B41" s="19">
        <v>69413.475000000006</v>
      </c>
      <c r="C41" s="19">
        <v>56773.786999999997</v>
      </c>
      <c r="D41" s="21">
        <v>81.8</v>
      </c>
      <c r="E41" s="19">
        <v>52404.271000000001</v>
      </c>
      <c r="F41" s="21">
        <v>75.5</v>
      </c>
      <c r="G41" s="20">
        <v>48784.900999999998</v>
      </c>
      <c r="H41" s="21">
        <v>70.3</v>
      </c>
      <c r="I41" s="163"/>
      <c r="K41" s="80" t="s">
        <v>27</v>
      </c>
      <c r="L41" s="45">
        <v>70352.119000000006</v>
      </c>
      <c r="M41" s="45">
        <v>35327.023000000001</v>
      </c>
      <c r="N41" s="84">
        <v>50.2</v>
      </c>
      <c r="O41" s="45">
        <v>35020.218000000001</v>
      </c>
      <c r="P41" s="93">
        <v>49.8</v>
      </c>
      <c r="Q41" s="88">
        <v>27939.635999999999</v>
      </c>
      <c r="R41" s="28">
        <v>39.700000000000003</v>
      </c>
      <c r="T41" s="204">
        <v>2012</v>
      </c>
      <c r="U41" s="204" t="s">
        <v>116</v>
      </c>
      <c r="V41" s="208" t="s">
        <v>117</v>
      </c>
      <c r="W41" s="206">
        <v>82.5</v>
      </c>
      <c r="X41" s="206">
        <v>76.400000000000006</v>
      </c>
      <c r="Y41" s="206">
        <v>72.2</v>
      </c>
      <c r="Z41" s="204"/>
    </row>
    <row r="42" spans="1:26" ht="15">
      <c r="A42" s="31"/>
      <c r="B42" s="19"/>
      <c r="C42" s="19"/>
      <c r="D42" s="48"/>
      <c r="E42" s="19"/>
      <c r="F42" s="48"/>
      <c r="G42" s="20"/>
      <c r="H42" s="48"/>
      <c r="I42" s="166"/>
      <c r="K42" s="80" t="s">
        <v>28</v>
      </c>
      <c r="L42" s="45">
        <v>76984.850999999995</v>
      </c>
      <c r="M42" s="45">
        <v>54654.19</v>
      </c>
      <c r="N42" s="84">
        <v>71</v>
      </c>
      <c r="O42" s="45">
        <v>49070.023000000001</v>
      </c>
      <c r="P42" s="93">
        <v>63.7</v>
      </c>
      <c r="Q42" s="88">
        <v>43848.086000000003</v>
      </c>
      <c r="R42" s="28">
        <v>57</v>
      </c>
      <c r="T42" s="204">
        <v>2012</v>
      </c>
      <c r="U42" s="204" t="s">
        <v>116</v>
      </c>
      <c r="V42" s="208" t="s">
        <v>118</v>
      </c>
      <c r="W42" s="206">
        <v>79.900000000000006</v>
      </c>
      <c r="X42" s="206">
        <v>77</v>
      </c>
      <c r="Y42" s="206">
        <v>71</v>
      </c>
      <c r="Z42" s="204"/>
    </row>
    <row r="43" spans="1:26" ht="15">
      <c r="A43" s="49" t="s">
        <v>39</v>
      </c>
      <c r="B43" s="96">
        <v>248114.08900000001</v>
      </c>
      <c r="C43" s="96">
        <v>195729.56700000001</v>
      </c>
      <c r="D43" s="97">
        <v>78.900000000000006</v>
      </c>
      <c r="E43" s="96">
        <v>190824.345</v>
      </c>
      <c r="F43" s="97">
        <v>76.900000000000006</v>
      </c>
      <c r="G43" s="98">
        <v>177505.87700000001</v>
      </c>
      <c r="H43" s="97">
        <v>71.5</v>
      </c>
      <c r="I43" s="162"/>
      <c r="K43" s="80"/>
      <c r="L43" s="45"/>
      <c r="M43" s="45"/>
      <c r="N43" s="84"/>
      <c r="O43" s="45"/>
      <c r="P43" s="93"/>
      <c r="Q43" s="88"/>
      <c r="R43" s="28"/>
      <c r="T43" s="204">
        <v>2012</v>
      </c>
      <c r="U43" s="204" t="s">
        <v>116</v>
      </c>
      <c r="V43" s="208" t="s">
        <v>119</v>
      </c>
      <c r="W43" s="206">
        <v>75.900000000000006</v>
      </c>
      <c r="X43" s="206">
        <v>72</v>
      </c>
      <c r="Y43" s="206">
        <v>65.900000000000006</v>
      </c>
      <c r="Z43" s="204"/>
    </row>
    <row r="44" spans="1:26" ht="15">
      <c r="A44" s="46"/>
      <c r="B44" s="19"/>
      <c r="C44" s="19"/>
      <c r="D44" s="21"/>
      <c r="E44" s="19"/>
      <c r="F44" s="21"/>
      <c r="G44" s="20"/>
      <c r="H44" s="21"/>
      <c r="I44" s="163"/>
      <c r="K44" s="80" t="s">
        <v>31</v>
      </c>
      <c r="L44" s="45">
        <v>89513.964000000007</v>
      </c>
      <c r="M44" s="45">
        <v>80448.141000000003</v>
      </c>
      <c r="N44" s="84">
        <v>89.9</v>
      </c>
      <c r="O44" s="45">
        <v>71508.979000000007</v>
      </c>
      <c r="P44" s="93">
        <v>79.900000000000006</v>
      </c>
      <c r="Q44" s="88">
        <v>68348.797000000006</v>
      </c>
      <c r="R44" s="28">
        <v>76.400000000000006</v>
      </c>
      <c r="T44" s="204">
        <v>2012</v>
      </c>
      <c r="U44" s="204" t="s">
        <v>116</v>
      </c>
      <c r="V44" s="208" t="s">
        <v>120</v>
      </c>
      <c r="W44" s="206">
        <v>81.8</v>
      </c>
      <c r="X44" s="206">
        <v>75.5</v>
      </c>
      <c r="Y44" s="206">
        <v>70.3</v>
      </c>
      <c r="Z44" s="204"/>
    </row>
    <row r="45" spans="1:26" ht="15">
      <c r="A45" s="29" t="s">
        <v>41</v>
      </c>
      <c r="B45" s="19"/>
      <c r="C45" s="19"/>
      <c r="D45" s="21"/>
      <c r="E45" s="19"/>
      <c r="F45" s="21"/>
      <c r="G45" s="20"/>
      <c r="H45" s="21"/>
      <c r="I45" s="163"/>
      <c r="J45" s="168">
        <v>2011</v>
      </c>
      <c r="K45" s="80" t="s">
        <v>32</v>
      </c>
      <c r="L45" s="45">
        <v>33156.828999999998</v>
      </c>
      <c r="M45" s="45">
        <v>31641.256000000001</v>
      </c>
      <c r="N45" s="84">
        <v>95.4</v>
      </c>
      <c r="O45" s="45">
        <v>28809.746999999999</v>
      </c>
      <c r="P45" s="93">
        <v>86.9</v>
      </c>
      <c r="Q45" s="88">
        <v>28097.339</v>
      </c>
      <c r="R45" s="28">
        <v>84.7</v>
      </c>
      <c r="T45" s="204">
        <v>2011</v>
      </c>
      <c r="U45" s="204" t="s">
        <v>121</v>
      </c>
      <c r="V45" s="208" t="s">
        <v>122</v>
      </c>
      <c r="W45" s="206">
        <v>83.1</v>
      </c>
      <c r="X45" s="206">
        <v>81.599999999999994</v>
      </c>
      <c r="Y45" s="207">
        <v>75.8</v>
      </c>
      <c r="Z45" s="204"/>
    </row>
    <row r="46" spans="1:26" ht="15">
      <c r="A46" s="31" t="s">
        <v>42</v>
      </c>
      <c r="B46" s="19">
        <v>144614.77299999999</v>
      </c>
      <c r="C46" s="19">
        <v>123489.539</v>
      </c>
      <c r="D46" s="21">
        <v>85.4</v>
      </c>
      <c r="E46" s="19">
        <v>122997.12699999999</v>
      </c>
      <c r="F46" s="21">
        <v>85.1</v>
      </c>
      <c r="G46" s="20">
        <v>115244.485</v>
      </c>
      <c r="H46" s="21">
        <v>79.7</v>
      </c>
      <c r="I46" s="163"/>
      <c r="J46" s="168">
        <v>2011</v>
      </c>
      <c r="K46" s="80" t="s">
        <v>33</v>
      </c>
      <c r="L46" s="45">
        <v>23406.727999999999</v>
      </c>
      <c r="M46" s="45">
        <v>22278.85</v>
      </c>
      <c r="N46" s="84">
        <v>95.2</v>
      </c>
      <c r="O46" s="45">
        <v>20187.133999999998</v>
      </c>
      <c r="P46" s="93">
        <v>86.2</v>
      </c>
      <c r="Q46" s="88">
        <v>19716.506000000001</v>
      </c>
      <c r="R46" s="28">
        <v>84.2</v>
      </c>
      <c r="T46" s="204">
        <v>2011</v>
      </c>
      <c r="U46" s="204" t="s">
        <v>121</v>
      </c>
      <c r="V46" s="208" t="s">
        <v>123</v>
      </c>
      <c r="W46" s="206">
        <v>71.3</v>
      </c>
      <c r="X46" s="206">
        <v>75.599999999999994</v>
      </c>
      <c r="Y46" s="207">
        <v>64.599999999999994</v>
      </c>
      <c r="Z46" s="204"/>
    </row>
    <row r="47" spans="1:26" ht="15">
      <c r="A47" s="31" t="s">
        <v>43</v>
      </c>
      <c r="B47" s="19">
        <v>11901.583000000001</v>
      </c>
      <c r="C47" s="19">
        <v>8916.3649999999998</v>
      </c>
      <c r="D47" s="21">
        <v>74.900000000000006</v>
      </c>
      <c r="E47" s="19">
        <v>9371.4349999999995</v>
      </c>
      <c r="F47" s="21">
        <v>78.7</v>
      </c>
      <c r="G47" s="20">
        <v>8233.6180000000004</v>
      </c>
      <c r="H47" s="21">
        <v>69.2</v>
      </c>
      <c r="I47" s="163"/>
      <c r="J47" s="168">
        <v>2011</v>
      </c>
      <c r="K47" s="176" t="s">
        <v>76</v>
      </c>
      <c r="L47" s="171">
        <v>70047.864000000001</v>
      </c>
      <c r="M47" s="171">
        <v>38297.777000000002</v>
      </c>
      <c r="N47" s="172">
        <v>54.7</v>
      </c>
      <c r="O47" s="171">
        <v>38797.864999999998</v>
      </c>
      <c r="P47" s="172">
        <v>55.4</v>
      </c>
      <c r="Q47" s="173">
        <v>31746.154999999999</v>
      </c>
      <c r="R47" s="172">
        <v>45.3</v>
      </c>
      <c r="T47" s="204">
        <v>2011</v>
      </c>
      <c r="U47" s="204" t="s">
        <v>121</v>
      </c>
      <c r="V47" s="208" t="s">
        <v>124</v>
      </c>
      <c r="W47" s="206">
        <v>65.400000000000006</v>
      </c>
      <c r="X47" s="206">
        <v>58.8</v>
      </c>
      <c r="Y47" s="207">
        <v>53.6</v>
      </c>
      <c r="Z47" s="204"/>
    </row>
    <row r="48" spans="1:26" ht="15">
      <c r="A48" s="31" t="s">
        <v>44</v>
      </c>
      <c r="B48" s="19">
        <v>91597.733999999997</v>
      </c>
      <c r="C48" s="19">
        <v>63323.661999999997</v>
      </c>
      <c r="D48" s="21">
        <v>69.099999999999994</v>
      </c>
      <c r="E48" s="19">
        <v>58455.784</v>
      </c>
      <c r="F48" s="21">
        <v>63.8</v>
      </c>
      <c r="G48" s="20">
        <v>54027.773999999998</v>
      </c>
      <c r="H48" s="21">
        <v>59</v>
      </c>
      <c r="I48" s="163"/>
      <c r="K48" s="176" t="s">
        <v>77</v>
      </c>
      <c r="L48" s="171">
        <v>76768.614000000001</v>
      </c>
      <c r="M48" s="171">
        <v>57206.536999999997</v>
      </c>
      <c r="N48" s="172">
        <v>74.5</v>
      </c>
      <c r="O48" s="171">
        <v>52770.983999999997</v>
      </c>
      <c r="P48" s="172">
        <v>68.7</v>
      </c>
      <c r="Q48" s="173">
        <v>47826.061000000002</v>
      </c>
      <c r="R48" s="172">
        <v>62.3</v>
      </c>
      <c r="T48" s="204">
        <v>2012</v>
      </c>
      <c r="U48" s="204" t="s">
        <v>121</v>
      </c>
      <c r="V48" s="208" t="s">
        <v>122</v>
      </c>
      <c r="W48" s="206">
        <v>85.4</v>
      </c>
      <c r="X48" s="206">
        <v>85.1</v>
      </c>
      <c r="Y48" s="206">
        <v>79.7</v>
      </c>
      <c r="Z48" s="204"/>
    </row>
    <row r="49" spans="1:26" ht="15">
      <c r="A49" s="31"/>
      <c r="B49" s="19"/>
      <c r="C49" s="19"/>
      <c r="D49" s="48"/>
      <c r="E49" s="19"/>
      <c r="F49" s="48"/>
      <c r="G49" s="20"/>
      <c r="H49" s="48"/>
      <c r="I49" s="166"/>
      <c r="K49" s="199" t="s">
        <v>62</v>
      </c>
      <c r="L49" s="200">
        <v>55488.300999999999</v>
      </c>
      <c r="M49" s="200">
        <v>49392.152999999998</v>
      </c>
      <c r="N49" s="201">
        <v>89</v>
      </c>
      <c r="O49" s="200">
        <v>45490.091999999997</v>
      </c>
      <c r="P49" s="201">
        <v>82</v>
      </c>
      <c r="Q49" s="202">
        <v>43214.777000000002</v>
      </c>
      <c r="R49" s="201">
        <v>77.900000000000006</v>
      </c>
      <c r="T49" s="204">
        <v>2012</v>
      </c>
      <c r="U49" s="204" t="s">
        <v>121</v>
      </c>
      <c r="V49" s="208" t="s">
        <v>123</v>
      </c>
      <c r="W49" s="206">
        <v>74.900000000000006</v>
      </c>
      <c r="X49" s="206">
        <v>78.7</v>
      </c>
      <c r="Y49" s="206">
        <v>69.2</v>
      </c>
      <c r="Z49" s="204"/>
    </row>
    <row r="50" spans="1:26" ht="15">
      <c r="A50" s="49" t="s">
        <v>45</v>
      </c>
      <c r="B50" s="96">
        <v>205182.829</v>
      </c>
      <c r="C50" s="96">
        <v>160088.03099999999</v>
      </c>
      <c r="D50" s="97">
        <v>78</v>
      </c>
      <c r="E50" s="96">
        <v>153189.41099999999</v>
      </c>
      <c r="F50" s="97">
        <v>74.7</v>
      </c>
      <c r="G50" s="98">
        <v>143453.802</v>
      </c>
      <c r="H50" s="97">
        <v>69.900000000000006</v>
      </c>
      <c r="I50" s="162"/>
      <c r="K50" s="199" t="s">
        <v>63</v>
      </c>
      <c r="L50" s="200">
        <v>34039.095999999998</v>
      </c>
      <c r="M50" s="200">
        <v>32055.583999999999</v>
      </c>
      <c r="N50" s="201">
        <v>94.2</v>
      </c>
      <c r="O50" s="200">
        <v>29812.841</v>
      </c>
      <c r="P50" s="201">
        <v>87.6</v>
      </c>
      <c r="Q50" s="202">
        <v>28767.132000000001</v>
      </c>
      <c r="R50" s="201">
        <v>84.5</v>
      </c>
      <c r="T50" s="204">
        <v>2012</v>
      </c>
      <c r="U50" s="204" t="s">
        <v>121</v>
      </c>
      <c r="V50" s="208" t="s">
        <v>124</v>
      </c>
      <c r="W50" s="206">
        <v>69.099999999999994</v>
      </c>
      <c r="X50" s="206">
        <v>63.8</v>
      </c>
      <c r="Y50" s="206">
        <v>59</v>
      </c>
      <c r="Z50" s="204"/>
    </row>
    <row r="51" spans="1:26" ht="15">
      <c r="A51" s="49"/>
      <c r="B51" s="19"/>
      <c r="C51" s="19"/>
      <c r="D51" s="21"/>
      <c r="E51" s="19"/>
      <c r="F51" s="21"/>
      <c r="G51" s="20"/>
      <c r="H51" s="21"/>
      <c r="I51" s="163"/>
      <c r="K51" s="177" t="str">
        <f>K44</f>
        <v xml:space="preserve">      ..$50,000-$99,999</v>
      </c>
      <c r="L51" s="178">
        <f>SUM(L49:L50)</f>
        <v>89527.396999999997</v>
      </c>
      <c r="M51" s="178">
        <f>SUM(M49:M50)</f>
        <v>81447.736999999994</v>
      </c>
      <c r="N51" s="178">
        <f t="shared" ref="N51:R51" si="2">SUM(N49:N50)</f>
        <v>183.2</v>
      </c>
      <c r="O51" s="178">
        <f t="shared" si="2"/>
        <v>75302.93299999999</v>
      </c>
      <c r="P51" s="178">
        <f t="shared" si="2"/>
        <v>169.6</v>
      </c>
      <c r="Q51" s="178">
        <f t="shared" si="2"/>
        <v>71981.909</v>
      </c>
      <c r="R51" s="178">
        <f t="shared" si="2"/>
        <v>162.4</v>
      </c>
      <c r="T51" s="204">
        <v>2011</v>
      </c>
      <c r="U51" s="204" t="s">
        <v>125</v>
      </c>
      <c r="V51" s="208" t="s">
        <v>126</v>
      </c>
      <c r="W51" s="206">
        <v>44.7</v>
      </c>
      <c r="X51" s="206">
        <v>31.5</v>
      </c>
      <c r="Y51" s="207">
        <v>26.3</v>
      </c>
      <c r="Z51" s="204"/>
    </row>
    <row r="52" spans="1:26" ht="15">
      <c r="A52" s="29" t="s">
        <v>47</v>
      </c>
      <c r="B52" s="19"/>
      <c r="C52" s="19"/>
      <c r="D52" s="21"/>
      <c r="E52" s="19"/>
      <c r="F52" s="21"/>
      <c r="G52" s="20"/>
      <c r="H52" s="21"/>
      <c r="I52" s="163"/>
      <c r="J52" s="168">
        <v>2011</v>
      </c>
      <c r="K52" s="176" t="s">
        <v>78</v>
      </c>
      <c r="L52" s="171">
        <v>34583.701999999997</v>
      </c>
      <c r="M52" s="171">
        <v>33243.010999999999</v>
      </c>
      <c r="N52" s="172">
        <v>96.1</v>
      </c>
      <c r="O52" s="171">
        <v>31173.642</v>
      </c>
      <c r="P52" s="172">
        <v>90.1</v>
      </c>
      <c r="Q52" s="173">
        <v>30396.681</v>
      </c>
      <c r="R52" s="172">
        <v>87.9</v>
      </c>
      <c r="T52" s="204">
        <v>2011</v>
      </c>
      <c r="U52" s="204" t="s">
        <v>125</v>
      </c>
      <c r="V52" s="208" t="s">
        <v>127</v>
      </c>
      <c r="W52" s="206">
        <v>66.7</v>
      </c>
      <c r="X52" s="206">
        <v>58.7</v>
      </c>
      <c r="Y52" s="207">
        <v>52.9</v>
      </c>
      <c r="Z52" s="204"/>
    </row>
    <row r="53" spans="1:26" ht="15">
      <c r="A53" s="31" t="s">
        <v>48</v>
      </c>
      <c r="B53" s="19">
        <v>24553.200000000001</v>
      </c>
      <c r="C53" s="19">
        <v>11775.773999999999</v>
      </c>
      <c r="D53" s="21">
        <v>48</v>
      </c>
      <c r="E53" s="19">
        <v>8374.9560000000001</v>
      </c>
      <c r="F53" s="21">
        <v>34.1</v>
      </c>
      <c r="G53" s="20">
        <v>7269.8549999999996</v>
      </c>
      <c r="H53" s="21">
        <v>29.6</v>
      </c>
      <c r="I53" s="163"/>
      <c r="J53" s="168">
        <v>2011</v>
      </c>
      <c r="K53" s="176" t="s">
        <v>79</v>
      </c>
      <c r="L53" s="171">
        <v>26301.069</v>
      </c>
      <c r="M53" s="171">
        <v>25526.210999999999</v>
      </c>
      <c r="N53" s="172">
        <v>97.1</v>
      </c>
      <c r="O53" s="171">
        <v>23992.353999999999</v>
      </c>
      <c r="P53" s="172">
        <v>91.2</v>
      </c>
      <c r="Q53" s="173">
        <v>23549.055</v>
      </c>
      <c r="R53" s="172">
        <v>89.5</v>
      </c>
      <c r="T53" s="204">
        <v>2011</v>
      </c>
      <c r="U53" s="204" t="s">
        <v>125</v>
      </c>
      <c r="V53" s="208" t="s">
        <v>128</v>
      </c>
      <c r="W53" s="206">
        <v>80.5</v>
      </c>
      <c r="X53" s="206">
        <v>80.7</v>
      </c>
      <c r="Y53" s="207">
        <v>74.099999999999994</v>
      </c>
      <c r="Z53" s="204"/>
    </row>
    <row r="54" spans="1:26" ht="15">
      <c r="A54" s="31" t="s">
        <v>49</v>
      </c>
      <c r="B54" s="19">
        <v>61197.074999999997</v>
      </c>
      <c r="C54" s="19">
        <v>42899.582000000002</v>
      </c>
      <c r="D54" s="21">
        <v>70.099999999999994</v>
      </c>
      <c r="E54" s="19">
        <v>39069.495999999999</v>
      </c>
      <c r="F54" s="21">
        <v>63.8</v>
      </c>
      <c r="G54" s="20">
        <v>35620.123</v>
      </c>
      <c r="H54" s="21">
        <v>58.2</v>
      </c>
      <c r="I54" s="163"/>
      <c r="J54" s="168">
        <v>2011</v>
      </c>
      <c r="K54" s="81"/>
      <c r="L54" s="27"/>
      <c r="M54" s="27"/>
      <c r="N54" s="83"/>
      <c r="O54" s="27"/>
      <c r="P54" s="83"/>
      <c r="Q54" s="88"/>
      <c r="R54" s="28"/>
      <c r="T54" s="204">
        <v>2011</v>
      </c>
      <c r="U54" s="204" t="s">
        <v>125</v>
      </c>
      <c r="V54" s="208" t="s">
        <v>129</v>
      </c>
      <c r="W54" s="206">
        <v>91.1</v>
      </c>
      <c r="X54" s="206">
        <v>90</v>
      </c>
      <c r="Y54" s="207">
        <v>86.4</v>
      </c>
      <c r="Z54" s="204"/>
    </row>
    <row r="55" spans="1:26" ht="15">
      <c r="A55" s="31" t="s">
        <v>50</v>
      </c>
      <c r="B55" s="19">
        <v>54815.099000000002</v>
      </c>
      <c r="C55" s="19">
        <v>45401.978999999999</v>
      </c>
      <c r="D55" s="21">
        <v>82.8</v>
      </c>
      <c r="E55" s="19">
        <v>45742.824999999997</v>
      </c>
      <c r="F55" s="21">
        <v>83.4</v>
      </c>
      <c r="G55" s="20">
        <v>42604.474999999999</v>
      </c>
      <c r="H55" s="21">
        <v>77.7</v>
      </c>
      <c r="I55" s="163"/>
      <c r="J55" s="168">
        <v>2011</v>
      </c>
      <c r="K55" s="51" t="s">
        <v>34</v>
      </c>
      <c r="L55" s="27"/>
      <c r="M55" s="27"/>
      <c r="N55" s="83"/>
      <c r="O55" s="27"/>
      <c r="P55" s="83"/>
      <c r="Q55" s="88"/>
      <c r="R55" s="28"/>
      <c r="T55" s="204">
        <v>2012</v>
      </c>
      <c r="U55" s="204" t="s">
        <v>125</v>
      </c>
      <c r="V55" s="208" t="s">
        <v>126</v>
      </c>
      <c r="W55" s="206">
        <v>48</v>
      </c>
      <c r="X55" s="206">
        <v>34.1</v>
      </c>
      <c r="Y55" s="206">
        <v>29.6</v>
      </c>
      <c r="Z55" s="204"/>
    </row>
    <row r="56" spans="1:26" ht="16" thickBot="1">
      <c r="A56" s="53" t="s">
        <v>51</v>
      </c>
      <c r="B56" s="54">
        <v>64617.455000000002</v>
      </c>
      <c r="C56" s="54">
        <v>60010.696000000004</v>
      </c>
      <c r="D56" s="55">
        <v>92.9</v>
      </c>
      <c r="E56" s="54">
        <v>60002.135000000002</v>
      </c>
      <c r="F56" s="55">
        <v>92.9</v>
      </c>
      <c r="G56" s="56">
        <v>57959.349000000002</v>
      </c>
      <c r="H56" s="55">
        <v>89.7</v>
      </c>
      <c r="I56" s="163"/>
      <c r="K56" s="32" t="s">
        <v>35</v>
      </c>
      <c r="L56" s="27">
        <v>52720.428</v>
      </c>
      <c r="M56" s="27">
        <v>42236.593999999997</v>
      </c>
      <c r="N56" s="83">
        <v>80.099999999999994</v>
      </c>
      <c r="O56" s="27">
        <v>37697.894</v>
      </c>
      <c r="P56" s="83">
        <v>71.5</v>
      </c>
      <c r="Q56" s="88">
        <v>35344.455999999998</v>
      </c>
      <c r="R56" s="28">
        <v>67</v>
      </c>
      <c r="T56" s="204">
        <v>2012</v>
      </c>
      <c r="U56" s="204" t="s">
        <v>125</v>
      </c>
      <c r="V56" s="208" t="s">
        <v>127</v>
      </c>
      <c r="W56" s="206">
        <v>70.099999999999994</v>
      </c>
      <c r="X56" s="206">
        <v>63.8</v>
      </c>
      <c r="Y56" s="206">
        <v>58.2</v>
      </c>
      <c r="Z56" s="204"/>
    </row>
    <row r="57" spans="1:26" ht="15">
      <c r="A57" s="60"/>
      <c r="B57" s="61"/>
      <c r="C57" s="61"/>
      <c r="D57" s="62"/>
      <c r="E57" s="61"/>
      <c r="F57" s="62"/>
      <c r="G57" s="63"/>
      <c r="H57" s="64"/>
      <c r="I57" s="64"/>
      <c r="K57" s="32" t="s">
        <v>36</v>
      </c>
      <c r="L57" s="27">
        <v>63574.855000000003</v>
      </c>
      <c r="M57" s="27">
        <v>49269.23</v>
      </c>
      <c r="N57" s="83">
        <v>77.5</v>
      </c>
      <c r="O57" s="27">
        <v>45619.951000000001</v>
      </c>
      <c r="P57" s="83">
        <v>71.8</v>
      </c>
      <c r="Q57" s="88">
        <v>42077.993999999999</v>
      </c>
      <c r="R57" s="28">
        <v>66.2</v>
      </c>
      <c r="T57" s="204">
        <v>2012</v>
      </c>
      <c r="U57" s="204" t="s">
        <v>125</v>
      </c>
      <c r="V57" s="208" t="s">
        <v>128</v>
      </c>
      <c r="W57" s="206">
        <v>82.8</v>
      </c>
      <c r="X57" s="206">
        <v>83.4</v>
      </c>
      <c r="Y57" s="206">
        <v>77.7</v>
      </c>
      <c r="Z57" s="204"/>
    </row>
    <row r="58" spans="1:26" ht="15">
      <c r="A58" s="69"/>
      <c r="B58" s="70"/>
      <c r="C58" s="70"/>
      <c r="D58" s="71"/>
      <c r="E58" s="70"/>
      <c r="F58" s="71"/>
      <c r="G58" s="63"/>
      <c r="H58" s="64"/>
      <c r="I58" s="64"/>
      <c r="K58" s="32" t="s">
        <v>37</v>
      </c>
      <c r="L58" s="27">
        <v>108352.81200000001</v>
      </c>
      <c r="M58" s="27">
        <v>79001.827000000005</v>
      </c>
      <c r="N58" s="83">
        <v>72.900000000000006</v>
      </c>
      <c r="O58" s="27">
        <v>72693.725999999995</v>
      </c>
      <c r="P58" s="83">
        <v>67.099999999999994</v>
      </c>
      <c r="Q58" s="88">
        <v>65763.660999999993</v>
      </c>
      <c r="R58" s="28">
        <v>60.7</v>
      </c>
      <c r="T58" s="204">
        <v>2012</v>
      </c>
      <c r="U58" s="204" t="s">
        <v>125</v>
      </c>
      <c r="V58" s="208" t="s">
        <v>129</v>
      </c>
      <c r="W58" s="206">
        <v>92.9</v>
      </c>
      <c r="X58" s="206">
        <v>92.9</v>
      </c>
      <c r="Y58" s="206">
        <v>89.7</v>
      </c>
      <c r="Z58" s="204"/>
    </row>
    <row r="59" spans="1:26" ht="15">
      <c r="A59" s="69"/>
      <c r="B59" s="70"/>
      <c r="C59" s="70"/>
      <c r="D59" s="71"/>
      <c r="E59" s="70"/>
      <c r="F59" s="71"/>
      <c r="G59" s="63"/>
      <c r="H59" s="64"/>
      <c r="I59" s="64"/>
      <c r="K59" s="32" t="s">
        <v>38</v>
      </c>
      <c r="L59" s="27">
        <v>68766.395999999993</v>
      </c>
      <c r="M59" s="27">
        <v>53841.81</v>
      </c>
      <c r="N59" s="83">
        <v>78.3</v>
      </c>
      <c r="O59" s="27">
        <v>48584.53</v>
      </c>
      <c r="P59" s="83">
        <v>70.7</v>
      </c>
      <c r="Q59" s="88">
        <v>44764.252</v>
      </c>
      <c r="R59" s="28">
        <v>65.099999999999994</v>
      </c>
    </row>
    <row r="60" spans="1:26" ht="15">
      <c r="A60" s="125"/>
      <c r="B60" s="126"/>
      <c r="C60" s="126"/>
      <c r="D60" s="126"/>
      <c r="E60" s="126"/>
      <c r="F60" s="126"/>
      <c r="G60" s="126"/>
      <c r="H60" s="126"/>
      <c r="I60" s="103"/>
      <c r="K60" s="170" t="s">
        <v>80</v>
      </c>
      <c r="L60" s="171">
        <v>53207.468999999997</v>
      </c>
      <c r="M60" s="171">
        <v>43894.559000000001</v>
      </c>
      <c r="N60" s="172">
        <v>82.5</v>
      </c>
      <c r="O60" s="171">
        <v>40674.741999999998</v>
      </c>
      <c r="P60" s="172">
        <v>76.400000000000006</v>
      </c>
      <c r="Q60" s="173">
        <v>38424.862999999998</v>
      </c>
      <c r="R60" s="172">
        <v>72.2</v>
      </c>
    </row>
    <row r="61" spans="1:26" ht="15">
      <c r="A61" s="75"/>
      <c r="B61" s="70"/>
      <c r="C61" s="70"/>
      <c r="D61" s="71"/>
      <c r="E61" s="70"/>
      <c r="F61" s="71"/>
      <c r="G61" s="63"/>
      <c r="H61" s="64"/>
      <c r="I61" s="64"/>
      <c r="K61" s="170" t="s">
        <v>81</v>
      </c>
      <c r="L61" s="171">
        <v>63995.158000000003</v>
      </c>
      <c r="M61" s="171">
        <v>51100.495000000003</v>
      </c>
      <c r="N61" s="172">
        <v>79.900000000000006</v>
      </c>
      <c r="O61" s="171">
        <v>49298.59</v>
      </c>
      <c r="P61" s="172">
        <v>77</v>
      </c>
      <c r="Q61" s="173">
        <v>45434.169000000002</v>
      </c>
      <c r="R61" s="172">
        <v>71</v>
      </c>
    </row>
    <row r="62" spans="1:26" ht="15">
      <c r="K62" s="170" t="s">
        <v>82</v>
      </c>
      <c r="L62" s="171">
        <v>110612.54399999999</v>
      </c>
      <c r="M62" s="171">
        <v>83952.432000000001</v>
      </c>
      <c r="N62" s="172">
        <v>75.900000000000006</v>
      </c>
      <c r="O62" s="171">
        <v>79660.175000000003</v>
      </c>
      <c r="P62" s="172">
        <v>72</v>
      </c>
      <c r="Q62" s="173">
        <v>72855.928</v>
      </c>
      <c r="R62" s="172">
        <v>65.900000000000006</v>
      </c>
    </row>
    <row r="63" spans="1:26" ht="15">
      <c r="A63" s="79"/>
      <c r="K63" s="170" t="s">
        <v>83</v>
      </c>
      <c r="L63" s="171">
        <v>69413.475000000006</v>
      </c>
      <c r="M63" s="171">
        <v>56773.786999999997</v>
      </c>
      <c r="N63" s="172">
        <v>81.8</v>
      </c>
      <c r="O63" s="171">
        <v>52404.271000000001</v>
      </c>
      <c r="P63" s="172">
        <v>75.5</v>
      </c>
      <c r="Q63" s="173">
        <v>48784.900999999998</v>
      </c>
      <c r="R63" s="172">
        <v>70.3</v>
      </c>
    </row>
    <row r="64" spans="1:26" ht="15">
      <c r="A64" s="79"/>
      <c r="K64" s="32"/>
      <c r="L64" s="27"/>
      <c r="M64" s="27"/>
      <c r="N64" s="83"/>
      <c r="O64" s="27"/>
      <c r="P64" s="83"/>
      <c r="Q64" s="88"/>
      <c r="R64" s="28"/>
    </row>
    <row r="65" spans="11:18" ht="15">
      <c r="K65" s="50" t="s">
        <v>40</v>
      </c>
      <c r="L65" s="23">
        <v>243689.196</v>
      </c>
      <c r="M65" s="23">
        <v>185133.18599999999</v>
      </c>
      <c r="N65" s="82">
        <v>76</v>
      </c>
      <c r="O65" s="23">
        <v>177807.75599999999</v>
      </c>
      <c r="P65" s="82">
        <v>73</v>
      </c>
      <c r="Q65" s="87">
        <v>163390.897</v>
      </c>
      <c r="R65" s="24">
        <v>67</v>
      </c>
    </row>
    <row r="66" spans="11:18" ht="15">
      <c r="K66" s="47"/>
      <c r="L66" s="27"/>
      <c r="M66" s="27"/>
      <c r="N66" s="83"/>
      <c r="O66" s="27"/>
      <c r="P66" s="83"/>
      <c r="Q66" s="87"/>
      <c r="R66" s="24"/>
    </row>
    <row r="67" spans="11:18" ht="15">
      <c r="K67" s="51" t="s">
        <v>41</v>
      </c>
      <c r="L67" s="27"/>
      <c r="M67" s="27"/>
      <c r="N67" s="83"/>
      <c r="O67" s="27"/>
      <c r="P67" s="83"/>
      <c r="Q67" s="88"/>
      <c r="R67" s="28"/>
    </row>
    <row r="68" spans="11:18" ht="15">
      <c r="K68" s="32" t="s">
        <v>42</v>
      </c>
      <c r="L68" s="27">
        <v>140696.07800000001</v>
      </c>
      <c r="M68" s="27">
        <v>116893.90700000001</v>
      </c>
      <c r="N68" s="83">
        <v>83.1</v>
      </c>
      <c r="O68" s="27">
        <v>114743.94500000001</v>
      </c>
      <c r="P68" s="83">
        <v>81.599999999999994</v>
      </c>
      <c r="Q68" s="88">
        <v>106578.516</v>
      </c>
      <c r="R68" s="28">
        <v>75.8</v>
      </c>
    </row>
    <row r="69" spans="11:18" ht="15">
      <c r="K69" s="32" t="s">
        <v>43</v>
      </c>
      <c r="L69" s="27">
        <v>14711.258</v>
      </c>
      <c r="M69" s="27">
        <v>10484.522999999999</v>
      </c>
      <c r="N69" s="83">
        <v>71.3</v>
      </c>
      <c r="O69" s="27">
        <v>11126.401</v>
      </c>
      <c r="P69" s="83">
        <v>75.599999999999994</v>
      </c>
      <c r="Q69" s="88">
        <v>9502.67</v>
      </c>
      <c r="R69" s="28">
        <v>64.599999999999994</v>
      </c>
    </row>
    <row r="70" spans="11:18" ht="15">
      <c r="K70" s="32" t="s">
        <v>44</v>
      </c>
      <c r="L70" s="27">
        <v>88281.861000000004</v>
      </c>
      <c r="M70" s="27">
        <v>57754.756000000001</v>
      </c>
      <c r="N70" s="83">
        <v>65.400000000000006</v>
      </c>
      <c r="O70" s="27">
        <v>51937.411</v>
      </c>
      <c r="P70" s="83">
        <v>58.8</v>
      </c>
      <c r="Q70" s="88">
        <v>47309.71</v>
      </c>
      <c r="R70" s="28">
        <v>53.6</v>
      </c>
    </row>
    <row r="71" spans="11:18" ht="15">
      <c r="K71" s="170" t="s">
        <v>84</v>
      </c>
      <c r="L71" s="171">
        <v>144614.77299999999</v>
      </c>
      <c r="M71" s="171">
        <v>123489.539</v>
      </c>
      <c r="N71" s="172">
        <v>85.4</v>
      </c>
      <c r="O71" s="171">
        <v>122997.12699999999</v>
      </c>
      <c r="P71" s="172">
        <v>85.1</v>
      </c>
      <c r="Q71" s="173">
        <v>115244.485</v>
      </c>
      <c r="R71" s="172">
        <v>79.7</v>
      </c>
    </row>
    <row r="72" spans="11:18" ht="15">
      <c r="K72" s="170" t="s">
        <v>85</v>
      </c>
      <c r="L72" s="171">
        <v>11901.583000000001</v>
      </c>
      <c r="M72" s="171">
        <v>8916.3649999999998</v>
      </c>
      <c r="N72" s="172">
        <v>74.900000000000006</v>
      </c>
      <c r="O72" s="171">
        <v>9371.4349999999995</v>
      </c>
      <c r="P72" s="172">
        <v>78.7</v>
      </c>
      <c r="Q72" s="173">
        <v>8233.6180000000004</v>
      </c>
      <c r="R72" s="172">
        <v>69.2</v>
      </c>
    </row>
    <row r="73" spans="11:18" ht="15">
      <c r="K73" s="170" t="s">
        <v>86</v>
      </c>
      <c r="L73" s="171">
        <v>91597.733999999997</v>
      </c>
      <c r="M73" s="171">
        <v>63323.661999999997</v>
      </c>
      <c r="N73" s="172">
        <v>69.099999999999994</v>
      </c>
      <c r="O73" s="171">
        <v>58455.784</v>
      </c>
      <c r="P73" s="172">
        <v>63.8</v>
      </c>
      <c r="Q73" s="173">
        <v>54027.773999999998</v>
      </c>
      <c r="R73" s="172">
        <v>59</v>
      </c>
    </row>
    <row r="74" spans="11:18" ht="15">
      <c r="K74" s="32"/>
      <c r="L74" s="52"/>
      <c r="M74" s="52"/>
      <c r="N74" s="85"/>
      <c r="O74" s="52"/>
      <c r="P74" s="85"/>
      <c r="Q74" s="88"/>
      <c r="R74" s="28"/>
    </row>
    <row r="75" spans="11:18" ht="15">
      <c r="K75" s="50" t="s">
        <v>46</v>
      </c>
      <c r="L75" s="23">
        <v>201474.71100000001</v>
      </c>
      <c r="M75" s="23">
        <v>151247.11799999999</v>
      </c>
      <c r="N75" s="82">
        <v>75.099999999999994</v>
      </c>
      <c r="O75" s="23">
        <v>142373.611</v>
      </c>
      <c r="P75" s="82">
        <v>70.7</v>
      </c>
      <c r="Q75" s="87">
        <v>131773.285</v>
      </c>
      <c r="R75" s="24">
        <v>65.400000000000006</v>
      </c>
    </row>
    <row r="76" spans="11:18" ht="15">
      <c r="K76" s="50"/>
      <c r="L76" s="27"/>
      <c r="M76" s="27"/>
      <c r="N76" s="83"/>
      <c r="O76" s="27"/>
      <c r="P76" s="83"/>
      <c r="Q76" s="88"/>
      <c r="R76" s="28"/>
    </row>
    <row r="77" spans="11:18" ht="15">
      <c r="K77" s="30" t="s">
        <v>47</v>
      </c>
      <c r="L77" s="27"/>
      <c r="M77" s="27"/>
      <c r="N77" s="83"/>
      <c r="O77" s="27"/>
      <c r="P77" s="83"/>
      <c r="Q77" s="88"/>
      <c r="R77" s="28"/>
    </row>
    <row r="78" spans="11:18" ht="15">
      <c r="K78" s="32" t="s">
        <v>48</v>
      </c>
      <c r="L78" s="27">
        <v>24960.057000000001</v>
      </c>
      <c r="M78" s="27">
        <v>11154.013999999999</v>
      </c>
      <c r="N78" s="83">
        <v>44.7</v>
      </c>
      <c r="O78" s="27">
        <v>7863.6440000000002</v>
      </c>
      <c r="P78" s="83">
        <v>31.5</v>
      </c>
      <c r="Q78" s="88">
        <v>6568.1689999999999</v>
      </c>
      <c r="R78" s="28">
        <v>26.3</v>
      </c>
    </row>
    <row r="79" spans="11:18" ht="15">
      <c r="K79" s="32" t="s">
        <v>49</v>
      </c>
      <c r="L79" s="27">
        <v>61951.97</v>
      </c>
      <c r="M79" s="27">
        <v>41343.180999999997</v>
      </c>
      <c r="N79" s="83">
        <v>66.7</v>
      </c>
      <c r="O79" s="27">
        <v>36358.42</v>
      </c>
      <c r="P79" s="83">
        <v>58.7</v>
      </c>
      <c r="Q79" s="88">
        <v>32785.987000000001</v>
      </c>
      <c r="R79" s="28">
        <v>52.9</v>
      </c>
    </row>
    <row r="80" spans="11:18" ht="15">
      <c r="K80" s="182" t="s">
        <v>50</v>
      </c>
      <c r="L80" s="27">
        <v>53254.944000000003</v>
      </c>
      <c r="M80" s="27">
        <v>42880.341999999997</v>
      </c>
      <c r="N80" s="83">
        <v>80.5</v>
      </c>
      <c r="O80" s="27">
        <v>42980.332999999999</v>
      </c>
      <c r="P80" s="83">
        <v>80.7</v>
      </c>
      <c r="Q80" s="88">
        <v>39438.758000000002</v>
      </c>
      <c r="R80" s="28">
        <v>74.099999999999994</v>
      </c>
    </row>
    <row r="81" spans="11:18" ht="15">
      <c r="K81" s="183" t="s">
        <v>52</v>
      </c>
      <c r="L81" s="179">
        <v>61307.74</v>
      </c>
      <c r="M81" s="179">
        <v>55869.58</v>
      </c>
      <c r="N81" s="180">
        <v>91.1</v>
      </c>
      <c r="O81" s="179">
        <v>55171.213000000003</v>
      </c>
      <c r="P81" s="180">
        <v>90</v>
      </c>
      <c r="Q81" s="88">
        <v>52980.370999999999</v>
      </c>
      <c r="R81" s="181">
        <v>86.4</v>
      </c>
    </row>
    <row r="82" spans="11:18" ht="15">
      <c r="K82" s="184" t="s">
        <v>87</v>
      </c>
      <c r="L82" s="171">
        <v>24553.200000000001</v>
      </c>
      <c r="M82" s="171">
        <v>11775.773999999999</v>
      </c>
      <c r="N82" s="172">
        <v>48</v>
      </c>
      <c r="O82" s="171">
        <v>8374.9560000000001</v>
      </c>
      <c r="P82" s="172">
        <v>34.1</v>
      </c>
      <c r="Q82" s="173">
        <v>7269.8549999999996</v>
      </c>
      <c r="R82" s="172">
        <v>29.6</v>
      </c>
    </row>
    <row r="83" spans="11:18" ht="15">
      <c r="K83" s="170" t="s">
        <v>88</v>
      </c>
      <c r="L83" s="171">
        <v>61197.074999999997</v>
      </c>
      <c r="M83" s="171">
        <v>42899.582000000002</v>
      </c>
      <c r="N83" s="172">
        <v>70.099999999999994</v>
      </c>
      <c r="O83" s="171">
        <v>39069.495999999999</v>
      </c>
      <c r="P83" s="172">
        <v>63.8</v>
      </c>
      <c r="Q83" s="173">
        <v>35620.123</v>
      </c>
      <c r="R83" s="172">
        <v>58.2</v>
      </c>
    </row>
    <row r="84" spans="11:18" ht="15">
      <c r="K84" s="170" t="s">
        <v>89</v>
      </c>
      <c r="L84" s="171">
        <v>54815.099000000002</v>
      </c>
      <c r="M84" s="171">
        <v>45401.978999999999</v>
      </c>
      <c r="N84" s="172">
        <v>82.8</v>
      </c>
      <c r="O84" s="171">
        <v>45742.824999999997</v>
      </c>
      <c r="P84" s="172">
        <v>83.4</v>
      </c>
      <c r="Q84" s="173">
        <v>42604.474999999999</v>
      </c>
      <c r="R84" s="172">
        <v>77.7</v>
      </c>
    </row>
    <row r="85" spans="11:18" ht="16" thickBot="1">
      <c r="K85" s="185" t="s">
        <v>90</v>
      </c>
      <c r="L85" s="186">
        <v>64617.455000000002</v>
      </c>
      <c r="M85" s="186">
        <v>60010.696000000004</v>
      </c>
      <c r="N85" s="187">
        <v>92.9</v>
      </c>
      <c r="O85" s="186">
        <v>60002.135000000002</v>
      </c>
      <c r="P85" s="187">
        <v>92.9</v>
      </c>
      <c r="Q85" s="188">
        <v>57959.349000000002</v>
      </c>
      <c r="R85" s="187">
        <v>89.7</v>
      </c>
    </row>
    <row r="86" spans="11:18">
      <c r="K86" s="65"/>
      <c r="L86" s="66"/>
      <c r="M86" s="66"/>
      <c r="N86" s="67"/>
      <c r="O86" s="66"/>
      <c r="P86" s="67"/>
      <c r="Q86" s="68"/>
      <c r="R86" s="68"/>
    </row>
    <row r="87" spans="11:18">
      <c r="K87" s="72"/>
      <c r="L87" s="73"/>
      <c r="M87" s="73"/>
      <c r="N87" s="74"/>
      <c r="O87" s="73"/>
      <c r="P87" s="74"/>
      <c r="Q87" s="68"/>
      <c r="R87" s="68"/>
    </row>
    <row r="88" spans="11:18">
      <c r="K88" s="72"/>
      <c r="L88" s="73"/>
      <c r="M88" s="73"/>
      <c r="N88" s="74"/>
      <c r="O88" s="73"/>
      <c r="P88" s="74"/>
      <c r="Q88" s="68"/>
      <c r="R88" s="68"/>
    </row>
    <row r="89" spans="11:18" ht="15">
      <c r="K89" s="127"/>
      <c r="L89" s="128"/>
      <c r="M89" s="128"/>
      <c r="N89" s="128"/>
      <c r="O89" s="128"/>
      <c r="P89" s="128"/>
      <c r="Q89" s="128"/>
      <c r="R89" s="128"/>
    </row>
    <row r="90" spans="11:18" ht="15">
      <c r="K90" s="76"/>
      <c r="L90" s="72"/>
      <c r="M90" s="72"/>
      <c r="N90" s="74"/>
      <c r="O90" s="72"/>
      <c r="P90" s="74"/>
      <c r="Q90" s="68"/>
      <c r="R90" s="68"/>
    </row>
  </sheetData>
  <mergeCells count="14">
    <mergeCell ref="O4:P6"/>
    <mergeCell ref="Q4:R6"/>
    <mergeCell ref="K89:R89"/>
    <mergeCell ref="A60:H60"/>
    <mergeCell ref="A2:H2"/>
    <mergeCell ref="K2:R2"/>
    <mergeCell ref="A4:A7"/>
    <mergeCell ref="B4:B7"/>
    <mergeCell ref="C4:D6"/>
    <mergeCell ref="E4:F6"/>
    <mergeCell ref="G4:H6"/>
    <mergeCell ref="K4:K7"/>
    <mergeCell ref="L4:L7"/>
    <mergeCell ref="M4:N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J9" sqref="J9"/>
    </sheetView>
  </sheetViews>
  <sheetFormatPr baseColWidth="10" defaultRowHeight="14" x14ac:dyDescent="0"/>
  <cols>
    <col min="2" max="2" width="23.83203125" customWidth="1"/>
    <col min="3" max="3" width="19.33203125" customWidth="1"/>
    <col min="4" max="4" width="23.6640625" customWidth="1"/>
    <col min="5" max="5" width="19" customWidth="1"/>
    <col min="6" max="6" width="18.83203125" customWidth="1"/>
  </cols>
  <sheetData>
    <row r="1" spans="1:9">
      <c r="A1" s="204" t="s">
        <v>92</v>
      </c>
      <c r="B1" s="204" t="s">
        <v>103</v>
      </c>
      <c r="C1" s="204" t="s">
        <v>130</v>
      </c>
      <c r="D1" s="204" t="s">
        <v>98</v>
      </c>
      <c r="E1" s="204" t="s">
        <v>99</v>
      </c>
      <c r="F1" s="204" t="s">
        <v>100</v>
      </c>
      <c r="G1" s="204"/>
    </row>
    <row r="2" spans="1:9">
      <c r="A2" s="204">
        <v>2011</v>
      </c>
      <c r="B2" s="204" t="s">
        <v>91</v>
      </c>
      <c r="C2" s="205" t="s">
        <v>93</v>
      </c>
      <c r="D2" s="206">
        <v>79.7</v>
      </c>
      <c r="E2" s="206">
        <v>60.2</v>
      </c>
      <c r="F2" s="207">
        <v>55</v>
      </c>
      <c r="G2" s="204"/>
      <c r="I2" s="79" t="s">
        <v>131</v>
      </c>
    </row>
    <row r="3" spans="1:9">
      <c r="A3" s="204">
        <v>2011</v>
      </c>
      <c r="B3" s="204" t="s">
        <v>91</v>
      </c>
      <c r="C3" s="204" t="s">
        <v>94</v>
      </c>
      <c r="D3" s="206">
        <v>78.8</v>
      </c>
      <c r="E3" s="206">
        <v>82</v>
      </c>
      <c r="F3" s="207">
        <v>73.400000000000006</v>
      </c>
      <c r="G3" s="204"/>
    </row>
    <row r="4" spans="1:9">
      <c r="A4" s="204">
        <v>2011</v>
      </c>
      <c r="B4" s="204" t="s">
        <v>91</v>
      </c>
      <c r="C4" s="204" t="s">
        <v>95</v>
      </c>
      <c r="D4" s="206">
        <v>83</v>
      </c>
      <c r="E4" s="206">
        <v>81.400000000000006</v>
      </c>
      <c r="F4" s="207">
        <v>76</v>
      </c>
      <c r="G4" s="204"/>
    </row>
    <row r="5" spans="1:9">
      <c r="A5" s="204">
        <v>2011</v>
      </c>
      <c r="B5" s="204" t="s">
        <v>91</v>
      </c>
      <c r="C5" s="204" t="s">
        <v>96</v>
      </c>
      <c r="D5" s="206">
        <v>78.2</v>
      </c>
      <c r="E5" s="206">
        <v>72.400000000000006</v>
      </c>
      <c r="F5" s="207">
        <v>67.8</v>
      </c>
      <c r="G5" s="204"/>
    </row>
    <row r="6" spans="1:9">
      <c r="A6" s="204">
        <v>2011</v>
      </c>
      <c r="B6" s="204" t="s">
        <v>91</v>
      </c>
      <c r="C6" s="204" t="s">
        <v>97</v>
      </c>
      <c r="D6" s="206">
        <v>57.2</v>
      </c>
      <c r="E6" s="206">
        <v>45.5</v>
      </c>
      <c r="F6" s="207">
        <v>41.8</v>
      </c>
      <c r="G6" s="204"/>
    </row>
    <row r="7" spans="1:9">
      <c r="A7" s="204">
        <v>2012</v>
      </c>
      <c r="B7" s="204" t="s">
        <v>91</v>
      </c>
      <c r="C7" s="205" t="s">
        <v>93</v>
      </c>
      <c r="D7" s="206">
        <v>82</v>
      </c>
      <c r="E7" s="206">
        <v>69.099999999999994</v>
      </c>
      <c r="F7" s="206">
        <v>62</v>
      </c>
      <c r="G7" s="204"/>
    </row>
    <row r="8" spans="1:9">
      <c r="A8" s="204">
        <v>2012</v>
      </c>
      <c r="B8" s="204" t="s">
        <v>91</v>
      </c>
      <c r="C8" s="204" t="s">
        <v>94</v>
      </c>
      <c r="D8" s="206">
        <v>82.4</v>
      </c>
      <c r="E8" s="206">
        <v>86</v>
      </c>
      <c r="F8" s="206">
        <v>78.7</v>
      </c>
      <c r="G8" s="204"/>
    </row>
    <row r="9" spans="1:9">
      <c r="A9" s="204">
        <v>2012</v>
      </c>
      <c r="B9" s="204" t="s">
        <v>91</v>
      </c>
      <c r="C9" s="204" t="s">
        <v>95</v>
      </c>
      <c r="D9" s="206">
        <v>84.4</v>
      </c>
      <c r="E9" s="206">
        <v>84</v>
      </c>
      <c r="F9" s="206">
        <v>78.900000000000006</v>
      </c>
      <c r="G9" s="204"/>
    </row>
    <row r="10" spans="1:9">
      <c r="A10" s="204">
        <v>2012</v>
      </c>
      <c r="B10" s="204" t="s">
        <v>91</v>
      </c>
      <c r="C10" s="204" t="s">
        <v>96</v>
      </c>
      <c r="D10" s="206">
        <v>81</v>
      </c>
      <c r="E10" s="206">
        <v>76.7</v>
      </c>
      <c r="F10" s="206">
        <v>72.099999999999994</v>
      </c>
      <c r="G10" s="204"/>
    </row>
    <row r="11" spans="1:9">
      <c r="A11" s="204">
        <v>2012</v>
      </c>
      <c r="B11" s="204" t="s">
        <v>91</v>
      </c>
      <c r="C11" s="204" t="s">
        <v>97</v>
      </c>
      <c r="D11" s="206">
        <v>62.1</v>
      </c>
      <c r="E11" s="206">
        <v>51.4</v>
      </c>
      <c r="F11" s="206">
        <v>48.7</v>
      </c>
      <c r="G11" s="204"/>
    </row>
    <row r="12" spans="1:9">
      <c r="A12" s="204">
        <v>2011</v>
      </c>
      <c r="B12" s="204" t="s">
        <v>104</v>
      </c>
      <c r="C12" s="204" t="s">
        <v>105</v>
      </c>
      <c r="D12" s="206">
        <v>78.2</v>
      </c>
      <c r="E12" s="206">
        <v>71.099999999999994</v>
      </c>
      <c r="F12" s="207">
        <v>66</v>
      </c>
      <c r="G12" s="204"/>
    </row>
    <row r="13" spans="1:9">
      <c r="A13" s="204">
        <v>2011</v>
      </c>
      <c r="B13" s="204" t="s">
        <v>104</v>
      </c>
      <c r="C13" s="204" t="s">
        <v>106</v>
      </c>
      <c r="D13" s="206">
        <v>81.7</v>
      </c>
      <c r="E13" s="206">
        <v>75</v>
      </c>
      <c r="F13" s="207">
        <v>70.5</v>
      </c>
      <c r="G13" s="204"/>
    </row>
    <row r="14" spans="1:9">
      <c r="A14" s="204">
        <v>2011</v>
      </c>
      <c r="B14" s="204" t="s">
        <v>104</v>
      </c>
      <c r="C14" s="204" t="s">
        <v>107</v>
      </c>
      <c r="D14" s="206">
        <v>63.2</v>
      </c>
      <c r="E14" s="206">
        <v>60.3</v>
      </c>
      <c r="F14" s="207">
        <v>51.1</v>
      </c>
      <c r="G14" s="204"/>
    </row>
    <row r="15" spans="1:9">
      <c r="A15" s="204">
        <v>2011</v>
      </c>
      <c r="B15" s="204" t="s">
        <v>104</v>
      </c>
      <c r="C15" s="204" t="s">
        <v>108</v>
      </c>
      <c r="D15" s="206">
        <v>87.4</v>
      </c>
      <c r="E15" s="206">
        <v>73.400000000000006</v>
      </c>
      <c r="F15" s="207">
        <v>70.599999999999994</v>
      </c>
      <c r="G15" s="204"/>
    </row>
    <row r="16" spans="1:9">
      <c r="A16" s="204">
        <v>2011</v>
      </c>
      <c r="B16" s="204" t="s">
        <v>104</v>
      </c>
      <c r="C16" s="204" t="s">
        <v>109</v>
      </c>
      <c r="D16" s="206">
        <v>63</v>
      </c>
      <c r="E16" s="206">
        <v>54.4</v>
      </c>
      <c r="F16" s="207">
        <v>46.6</v>
      </c>
      <c r="G16" s="204"/>
    </row>
    <row r="17" spans="1:7">
      <c r="A17" s="204">
        <v>2012</v>
      </c>
      <c r="B17" s="204" t="s">
        <v>104</v>
      </c>
      <c r="C17" s="204" t="s">
        <v>105</v>
      </c>
      <c r="D17" s="206">
        <v>80.7</v>
      </c>
      <c r="E17" s="206">
        <v>75.7</v>
      </c>
      <c r="F17" s="206">
        <v>70.8</v>
      </c>
      <c r="G17" s="204"/>
    </row>
    <row r="18" spans="1:7">
      <c r="A18" s="204">
        <v>2012</v>
      </c>
      <c r="B18" s="204" t="s">
        <v>104</v>
      </c>
      <c r="C18" s="204" t="s">
        <v>106</v>
      </c>
      <c r="D18" s="206">
        <v>83.6</v>
      </c>
      <c r="E18" s="206">
        <v>79.099999999999994</v>
      </c>
      <c r="F18" s="206">
        <v>74.7</v>
      </c>
      <c r="G18" s="204"/>
    </row>
    <row r="19" spans="1:7">
      <c r="A19" s="204">
        <v>2012</v>
      </c>
      <c r="B19" s="204" t="s">
        <v>104</v>
      </c>
      <c r="C19" s="204" t="s">
        <v>107</v>
      </c>
      <c r="D19" s="206">
        <v>68</v>
      </c>
      <c r="E19" s="206">
        <v>68.2</v>
      </c>
      <c r="F19" s="206">
        <v>58.2</v>
      </c>
      <c r="G19" s="204"/>
    </row>
    <row r="20" spans="1:7">
      <c r="A20" s="204">
        <v>2012</v>
      </c>
      <c r="B20" s="204" t="s">
        <v>104</v>
      </c>
      <c r="C20" s="204" t="s">
        <v>108</v>
      </c>
      <c r="D20" s="206">
        <v>88.6</v>
      </c>
      <c r="E20" s="206">
        <v>78.400000000000006</v>
      </c>
      <c r="F20" s="206">
        <v>74.7</v>
      </c>
      <c r="G20" s="204"/>
    </row>
    <row r="21" spans="1:7">
      <c r="A21" s="204">
        <v>2012</v>
      </c>
      <c r="B21" s="204" t="s">
        <v>104</v>
      </c>
      <c r="C21" s="204" t="s">
        <v>109</v>
      </c>
      <c r="D21" s="206">
        <v>68.8</v>
      </c>
      <c r="E21" s="206">
        <v>62.1</v>
      </c>
      <c r="F21" s="206">
        <v>54.9</v>
      </c>
      <c r="G21" s="204"/>
    </row>
    <row r="22" spans="1:7">
      <c r="A22" s="204">
        <v>2011</v>
      </c>
      <c r="B22" s="204" t="s">
        <v>110</v>
      </c>
      <c r="C22" s="208" t="s">
        <v>111</v>
      </c>
      <c r="D22" s="206">
        <v>50.2</v>
      </c>
      <c r="E22" s="209">
        <v>49.8</v>
      </c>
      <c r="F22" s="207">
        <v>39.700000000000003</v>
      </c>
      <c r="G22" s="204"/>
    </row>
    <row r="23" spans="1:7">
      <c r="A23" s="204">
        <v>2011</v>
      </c>
      <c r="B23" s="204" t="s">
        <v>110</v>
      </c>
      <c r="C23" s="208" t="s">
        <v>112</v>
      </c>
      <c r="D23" s="206">
        <v>71</v>
      </c>
      <c r="E23" s="209">
        <v>63.7</v>
      </c>
      <c r="F23" s="207">
        <v>57</v>
      </c>
      <c r="G23" s="204"/>
    </row>
    <row r="24" spans="1:7">
      <c r="A24" s="204">
        <v>2011</v>
      </c>
      <c r="B24" s="204" t="s">
        <v>110</v>
      </c>
      <c r="C24" s="208" t="s">
        <v>114</v>
      </c>
      <c r="D24" s="206">
        <v>89.9</v>
      </c>
      <c r="E24" s="209">
        <v>79.900000000000006</v>
      </c>
      <c r="F24" s="207">
        <v>76.400000000000006</v>
      </c>
      <c r="G24" s="204"/>
    </row>
    <row r="25" spans="1:7">
      <c r="A25" s="204">
        <v>2011</v>
      </c>
      <c r="B25" s="204" t="s">
        <v>110</v>
      </c>
      <c r="C25" s="208" t="s">
        <v>113</v>
      </c>
      <c r="D25" s="206">
        <v>95.4</v>
      </c>
      <c r="E25" s="209">
        <v>86.9</v>
      </c>
      <c r="F25" s="207">
        <v>84.7</v>
      </c>
      <c r="G25" s="204"/>
    </row>
    <row r="26" spans="1:7">
      <c r="A26" s="204">
        <v>2011</v>
      </c>
      <c r="B26" s="204" t="s">
        <v>110</v>
      </c>
      <c r="C26" s="208" t="s">
        <v>115</v>
      </c>
      <c r="D26" s="206">
        <v>95.2</v>
      </c>
      <c r="E26" s="209">
        <v>86.2</v>
      </c>
      <c r="F26" s="207">
        <v>84.2</v>
      </c>
      <c r="G26" s="204"/>
    </row>
    <row r="27" spans="1:7">
      <c r="A27" s="204">
        <v>2012</v>
      </c>
      <c r="B27" s="204" t="s">
        <v>110</v>
      </c>
      <c r="C27" s="208" t="s">
        <v>111</v>
      </c>
      <c r="D27" s="206">
        <v>54.7</v>
      </c>
      <c r="E27" s="206">
        <v>55.4</v>
      </c>
      <c r="F27" s="206">
        <v>45.3</v>
      </c>
      <c r="G27" s="204"/>
    </row>
    <row r="28" spans="1:7">
      <c r="A28" s="204">
        <v>2012</v>
      </c>
      <c r="B28" s="204" t="s">
        <v>110</v>
      </c>
      <c r="C28" s="208" t="s">
        <v>112</v>
      </c>
      <c r="D28" s="206">
        <v>74.5</v>
      </c>
      <c r="E28" s="206">
        <v>68.7</v>
      </c>
      <c r="F28" s="206">
        <v>62.3</v>
      </c>
      <c r="G28" s="204"/>
    </row>
    <row r="29" spans="1:7">
      <c r="A29" s="204">
        <v>2012</v>
      </c>
      <c r="B29" s="204" t="s">
        <v>110</v>
      </c>
      <c r="C29" s="208" t="s">
        <v>114</v>
      </c>
      <c r="D29" s="210">
        <f t="shared" ref="D29:F29" si="0">SUM(D27:D28)</f>
        <v>129.19999999999999</v>
      </c>
      <c r="E29" s="210">
        <f t="shared" si="0"/>
        <v>124.1</v>
      </c>
      <c r="F29" s="210">
        <f t="shared" si="0"/>
        <v>107.6</v>
      </c>
      <c r="G29" s="204"/>
    </row>
    <row r="30" spans="1:7">
      <c r="A30" s="204">
        <v>2012</v>
      </c>
      <c r="B30" s="204" t="s">
        <v>110</v>
      </c>
      <c r="C30" s="208" t="s">
        <v>113</v>
      </c>
      <c r="D30" s="206">
        <v>96.1</v>
      </c>
      <c r="E30" s="206">
        <v>90.1</v>
      </c>
      <c r="F30" s="206">
        <v>87.9</v>
      </c>
      <c r="G30" s="204"/>
    </row>
    <row r="31" spans="1:7">
      <c r="A31" s="204">
        <v>2012</v>
      </c>
      <c r="B31" s="204" t="s">
        <v>110</v>
      </c>
      <c r="C31" s="208" t="s">
        <v>115</v>
      </c>
      <c r="D31" s="206">
        <v>97.1</v>
      </c>
      <c r="E31" s="206">
        <v>91.2</v>
      </c>
      <c r="F31" s="206">
        <v>89.5</v>
      </c>
      <c r="G31" s="204"/>
    </row>
    <row r="32" spans="1:7">
      <c r="A32" s="204">
        <v>2011</v>
      </c>
      <c r="B32" s="204" t="s">
        <v>116</v>
      </c>
      <c r="C32" s="208" t="s">
        <v>117</v>
      </c>
      <c r="D32" s="206">
        <v>80.099999999999994</v>
      </c>
      <c r="E32" s="206">
        <v>71.5</v>
      </c>
      <c r="F32" s="207">
        <v>67</v>
      </c>
      <c r="G32" s="204"/>
    </row>
    <row r="33" spans="1:7">
      <c r="A33" s="204">
        <v>2011</v>
      </c>
      <c r="B33" s="204" t="s">
        <v>116</v>
      </c>
      <c r="C33" s="208" t="s">
        <v>118</v>
      </c>
      <c r="D33" s="206">
        <v>77.5</v>
      </c>
      <c r="E33" s="206">
        <v>71.8</v>
      </c>
      <c r="F33" s="207">
        <v>66.2</v>
      </c>
      <c r="G33" s="204"/>
    </row>
    <row r="34" spans="1:7">
      <c r="A34" s="204">
        <v>2011</v>
      </c>
      <c r="B34" s="204" t="s">
        <v>116</v>
      </c>
      <c r="C34" s="208" t="s">
        <v>119</v>
      </c>
      <c r="D34" s="206">
        <v>72.900000000000006</v>
      </c>
      <c r="E34" s="206">
        <v>67.099999999999994</v>
      </c>
      <c r="F34" s="207">
        <v>60.7</v>
      </c>
      <c r="G34" s="204"/>
    </row>
    <row r="35" spans="1:7">
      <c r="A35" s="204">
        <v>2011</v>
      </c>
      <c r="B35" s="204" t="s">
        <v>116</v>
      </c>
      <c r="C35" s="208" t="s">
        <v>120</v>
      </c>
      <c r="D35" s="206">
        <v>78.3</v>
      </c>
      <c r="E35" s="206">
        <v>70.7</v>
      </c>
      <c r="F35" s="207">
        <v>65.099999999999994</v>
      </c>
      <c r="G35" s="204"/>
    </row>
    <row r="36" spans="1:7">
      <c r="A36" s="204">
        <v>2012</v>
      </c>
      <c r="B36" s="204" t="s">
        <v>116</v>
      </c>
      <c r="C36" s="208" t="s">
        <v>117</v>
      </c>
      <c r="D36" s="206">
        <v>82.5</v>
      </c>
      <c r="E36" s="206">
        <v>76.400000000000006</v>
      </c>
      <c r="F36" s="206">
        <v>72.2</v>
      </c>
      <c r="G36" s="204"/>
    </row>
    <row r="37" spans="1:7">
      <c r="A37" s="204">
        <v>2012</v>
      </c>
      <c r="B37" s="204" t="s">
        <v>116</v>
      </c>
      <c r="C37" s="208" t="s">
        <v>118</v>
      </c>
      <c r="D37" s="206">
        <v>79.900000000000006</v>
      </c>
      <c r="E37" s="206">
        <v>77</v>
      </c>
      <c r="F37" s="206">
        <v>71</v>
      </c>
      <c r="G37" s="204"/>
    </row>
    <row r="38" spans="1:7">
      <c r="A38" s="204">
        <v>2012</v>
      </c>
      <c r="B38" s="204" t="s">
        <v>116</v>
      </c>
      <c r="C38" s="208" t="s">
        <v>119</v>
      </c>
      <c r="D38" s="206">
        <v>75.900000000000006</v>
      </c>
      <c r="E38" s="206">
        <v>72</v>
      </c>
      <c r="F38" s="206">
        <v>65.900000000000006</v>
      </c>
      <c r="G38" s="204"/>
    </row>
    <row r="39" spans="1:7">
      <c r="A39" s="204">
        <v>2012</v>
      </c>
      <c r="B39" s="204" t="s">
        <v>116</v>
      </c>
      <c r="C39" s="208" t="s">
        <v>120</v>
      </c>
      <c r="D39" s="206">
        <v>81.8</v>
      </c>
      <c r="E39" s="206">
        <v>75.5</v>
      </c>
      <c r="F39" s="206">
        <v>70.3</v>
      </c>
      <c r="G39" s="204"/>
    </row>
    <row r="40" spans="1:7">
      <c r="A40" s="204">
        <v>2011</v>
      </c>
      <c r="B40" s="204" t="s">
        <v>121</v>
      </c>
      <c r="C40" s="208" t="s">
        <v>122</v>
      </c>
      <c r="D40" s="206">
        <v>83.1</v>
      </c>
      <c r="E40" s="206">
        <v>81.599999999999994</v>
      </c>
      <c r="F40" s="207">
        <v>75.8</v>
      </c>
      <c r="G40" s="204"/>
    </row>
    <row r="41" spans="1:7">
      <c r="A41" s="204">
        <v>2011</v>
      </c>
      <c r="B41" s="204" t="s">
        <v>121</v>
      </c>
      <c r="C41" s="208" t="s">
        <v>123</v>
      </c>
      <c r="D41" s="206">
        <v>71.3</v>
      </c>
      <c r="E41" s="206">
        <v>75.599999999999994</v>
      </c>
      <c r="F41" s="207">
        <v>64.599999999999994</v>
      </c>
      <c r="G41" s="204"/>
    </row>
    <row r="42" spans="1:7">
      <c r="A42" s="204">
        <v>2011</v>
      </c>
      <c r="B42" s="204" t="s">
        <v>121</v>
      </c>
      <c r="C42" s="208" t="s">
        <v>124</v>
      </c>
      <c r="D42" s="206">
        <v>65.400000000000006</v>
      </c>
      <c r="E42" s="206">
        <v>58.8</v>
      </c>
      <c r="F42" s="207">
        <v>53.6</v>
      </c>
      <c r="G42" s="204"/>
    </row>
    <row r="43" spans="1:7">
      <c r="A43" s="204">
        <v>2012</v>
      </c>
      <c r="B43" s="204" t="s">
        <v>121</v>
      </c>
      <c r="C43" s="208" t="s">
        <v>122</v>
      </c>
      <c r="D43" s="206">
        <v>85.4</v>
      </c>
      <c r="E43" s="206">
        <v>85.1</v>
      </c>
      <c r="F43" s="206">
        <v>79.7</v>
      </c>
      <c r="G43" s="204"/>
    </row>
    <row r="44" spans="1:7">
      <c r="A44" s="204">
        <v>2012</v>
      </c>
      <c r="B44" s="204" t="s">
        <v>121</v>
      </c>
      <c r="C44" s="208" t="s">
        <v>123</v>
      </c>
      <c r="D44" s="206">
        <v>74.900000000000006</v>
      </c>
      <c r="E44" s="206">
        <v>78.7</v>
      </c>
      <c r="F44" s="206">
        <v>69.2</v>
      </c>
      <c r="G44" s="204"/>
    </row>
    <row r="45" spans="1:7">
      <c r="A45" s="204">
        <v>2012</v>
      </c>
      <c r="B45" s="204" t="s">
        <v>121</v>
      </c>
      <c r="C45" s="208" t="s">
        <v>124</v>
      </c>
      <c r="D45" s="206">
        <v>69.099999999999994</v>
      </c>
      <c r="E45" s="206">
        <v>63.8</v>
      </c>
      <c r="F45" s="206">
        <v>59</v>
      </c>
      <c r="G45" s="204"/>
    </row>
    <row r="46" spans="1:7">
      <c r="A46" s="204">
        <v>2011</v>
      </c>
      <c r="B46" s="204" t="s">
        <v>125</v>
      </c>
      <c r="C46" s="208" t="s">
        <v>126</v>
      </c>
      <c r="D46" s="206">
        <v>44.7</v>
      </c>
      <c r="E46" s="206">
        <v>31.5</v>
      </c>
      <c r="F46" s="207">
        <v>26.3</v>
      </c>
      <c r="G46" s="204"/>
    </row>
    <row r="47" spans="1:7">
      <c r="A47" s="204">
        <v>2011</v>
      </c>
      <c r="B47" s="204" t="s">
        <v>125</v>
      </c>
      <c r="C47" s="208" t="s">
        <v>127</v>
      </c>
      <c r="D47" s="206">
        <v>66.7</v>
      </c>
      <c r="E47" s="206">
        <v>58.7</v>
      </c>
      <c r="F47" s="207">
        <v>52.9</v>
      </c>
      <c r="G47" s="204"/>
    </row>
    <row r="48" spans="1:7" ht="28">
      <c r="A48" s="204">
        <v>2011</v>
      </c>
      <c r="B48" s="204" t="s">
        <v>125</v>
      </c>
      <c r="C48" s="208" t="s">
        <v>128</v>
      </c>
      <c r="D48" s="206">
        <v>80.5</v>
      </c>
      <c r="E48" s="206">
        <v>80.7</v>
      </c>
      <c r="F48" s="207">
        <v>74.099999999999994</v>
      </c>
      <c r="G48" s="204"/>
    </row>
    <row r="49" spans="1:7" ht="28">
      <c r="A49" s="204">
        <v>2011</v>
      </c>
      <c r="B49" s="204" t="s">
        <v>125</v>
      </c>
      <c r="C49" s="208" t="s">
        <v>129</v>
      </c>
      <c r="D49" s="206">
        <v>91.1</v>
      </c>
      <c r="E49" s="206">
        <v>90</v>
      </c>
      <c r="F49" s="207">
        <v>86.4</v>
      </c>
      <c r="G49" s="204"/>
    </row>
    <row r="50" spans="1:7">
      <c r="A50" s="204">
        <v>2012</v>
      </c>
      <c r="B50" s="204" t="s">
        <v>125</v>
      </c>
      <c r="C50" s="208" t="s">
        <v>126</v>
      </c>
      <c r="D50" s="206">
        <v>48</v>
      </c>
      <c r="E50" s="206">
        <v>34.1</v>
      </c>
      <c r="F50" s="206">
        <v>29.6</v>
      </c>
      <c r="G50" s="204"/>
    </row>
    <row r="51" spans="1:7">
      <c r="A51" s="204">
        <v>2012</v>
      </c>
      <c r="B51" s="204" t="s">
        <v>125</v>
      </c>
      <c r="C51" s="208" t="s">
        <v>127</v>
      </c>
      <c r="D51" s="206">
        <v>70.099999999999994</v>
      </c>
      <c r="E51" s="206">
        <v>63.8</v>
      </c>
      <c r="F51" s="206">
        <v>58.2</v>
      </c>
      <c r="G51" s="204"/>
    </row>
    <row r="52" spans="1:7" ht="28">
      <c r="A52" s="204">
        <v>2012</v>
      </c>
      <c r="B52" s="204" t="s">
        <v>125</v>
      </c>
      <c r="C52" s="208" t="s">
        <v>128</v>
      </c>
      <c r="D52" s="206">
        <v>82.8</v>
      </c>
      <c r="E52" s="206">
        <v>83.4</v>
      </c>
      <c r="F52" s="206">
        <v>77.7</v>
      </c>
      <c r="G52" s="204"/>
    </row>
    <row r="53" spans="1:7" ht="28">
      <c r="A53" s="204">
        <v>2012</v>
      </c>
      <c r="B53" s="204" t="s">
        <v>125</v>
      </c>
      <c r="C53" s="208" t="s">
        <v>129</v>
      </c>
      <c r="D53" s="206">
        <v>92.9</v>
      </c>
      <c r="E53" s="206">
        <v>92.9</v>
      </c>
      <c r="F53" s="206">
        <v>89.7</v>
      </c>
      <c r="G53" s="204"/>
    </row>
    <row r="54" spans="1:7">
      <c r="C54" s="20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Adjusted</vt:lpstr>
      <vt:lpstr>Sheet3</vt:lpstr>
      <vt:lpstr>FINAL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Jennifer Stark</cp:lastModifiedBy>
  <dcterms:created xsi:type="dcterms:W3CDTF">2014-05-06T00:00:54Z</dcterms:created>
  <dcterms:modified xsi:type="dcterms:W3CDTF">2014-06-02T04:55:12Z</dcterms:modified>
</cp:coreProperties>
</file>