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19320" windowHeight="15480" tabRatio="759"/>
  </bookViews>
  <sheets>
    <sheet name="Sheet1" sheetId="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" i="5" l="1"/>
  <c r="X2" i="5"/>
  <c r="W2" i="5"/>
  <c r="V2" i="5"/>
  <c r="Q2" i="5"/>
  <c r="P2" i="5"/>
  <c r="O2" i="5"/>
  <c r="N2" i="5"/>
  <c r="G2" i="5"/>
  <c r="H2" i="5"/>
  <c r="I2" i="5"/>
  <c r="F2" i="5"/>
  <c r="Y18" i="5"/>
  <c r="X18" i="5"/>
  <c r="W18" i="5"/>
  <c r="V18" i="5"/>
  <c r="Y17" i="5"/>
  <c r="X17" i="5"/>
  <c r="W17" i="5"/>
  <c r="V17" i="5"/>
  <c r="Y16" i="5"/>
  <c r="X16" i="5"/>
  <c r="W16" i="5"/>
  <c r="V16" i="5"/>
  <c r="Y8" i="5"/>
  <c r="X8" i="5"/>
  <c r="W8" i="5"/>
  <c r="V8" i="5"/>
  <c r="Y7" i="5"/>
  <c r="X7" i="5"/>
  <c r="W7" i="5"/>
  <c r="V7" i="5"/>
  <c r="Y6" i="5"/>
  <c r="X6" i="5"/>
  <c r="W6" i="5"/>
  <c r="V6" i="5"/>
  <c r="Q18" i="5"/>
  <c r="P18" i="5"/>
  <c r="O18" i="5"/>
  <c r="N18" i="5"/>
  <c r="Q17" i="5"/>
  <c r="P17" i="5"/>
  <c r="O17" i="5"/>
  <c r="N17" i="5"/>
  <c r="Q16" i="5"/>
  <c r="P16" i="5"/>
  <c r="O16" i="5"/>
  <c r="N16" i="5"/>
  <c r="Q8" i="5"/>
  <c r="P8" i="5"/>
  <c r="O8" i="5"/>
  <c r="N8" i="5"/>
  <c r="Q7" i="5"/>
  <c r="P7" i="5"/>
  <c r="O7" i="5"/>
  <c r="N7" i="5"/>
  <c r="Q6" i="5"/>
  <c r="P6" i="5"/>
  <c r="O6" i="5"/>
  <c r="N6" i="5"/>
  <c r="I18" i="5"/>
  <c r="H18" i="5"/>
  <c r="G18" i="5"/>
  <c r="F18" i="5"/>
  <c r="I17" i="5"/>
  <c r="H17" i="5"/>
  <c r="G17" i="5"/>
  <c r="F17" i="5"/>
  <c r="I16" i="5"/>
  <c r="H16" i="5"/>
  <c r="G16" i="5"/>
  <c r="F16" i="5"/>
  <c r="G6" i="5"/>
  <c r="H6" i="5"/>
  <c r="I6" i="5"/>
  <c r="G7" i="5"/>
  <c r="H7" i="5"/>
  <c r="I7" i="5"/>
  <c r="G8" i="5"/>
  <c r="H8" i="5"/>
  <c r="I8" i="5"/>
  <c r="F8" i="5"/>
  <c r="F7" i="5"/>
  <c r="F6" i="5"/>
</calcChain>
</file>

<file path=xl/sharedStrings.xml><?xml version="1.0" encoding="utf-8"?>
<sst xmlns="http://schemas.openxmlformats.org/spreadsheetml/2006/main" count="16" uniqueCount="8">
  <si>
    <t>yeary2</t>
  </si>
  <si>
    <t>pctinc</t>
  </si>
  <si>
    <t>pctrinc</t>
  </si>
  <si>
    <t>pctxtrinc</t>
  </si>
  <si>
    <t>All Families</t>
  </si>
  <si>
    <t>All - Weighted</t>
  </si>
  <si>
    <t>All - Upward Income Change</t>
  </si>
  <si>
    <t xml:space="preserve">All - Downward Income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</si>
</sst>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0" fillId="0" borderId="0" xfId="0" applyFont="1"/>
    <xf numFmtId="43" fontId="20" fillId="0" borderId="0" xfId="44" applyFont="1"/>
    <xf numFmtId="43" fontId="20" fillId="0" borderId="0" xfId="0" applyNumberFormat="1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Sheet1!$B$1</c:f>
          <c:strCache>
            <c:ptCount val="1"/>
            <c:pt idx="0">
              <c:v>pctinc</c:v>
            </c:pt>
          </c:strCache>
        </c:strRef>
      </c:tx>
      <c:layout>
        <c:manualLayout>
          <c:xMode val="edge"/>
          <c:yMode val="edge"/>
          <c:x val="0.87772592592592591"/>
          <c:y val="3.5201495726495724E-2"/>
        </c:manualLayout>
      </c:layout>
      <c:overlay val="1"/>
      <c:txPr>
        <a:bodyPr anchor="ctr" anchorCtr="0"/>
        <a:lstStyle/>
        <a:p>
          <a:pPr>
            <a:defRPr sz="1400"/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All Families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Sheet1!$B$3:$B$32</c:f>
              <c:numCache>
                <c:formatCode>_(* #,##0.00_);_(* \(#,##0.00\);_(* "-"??_);_(@_)</c:formatCode>
                <c:ptCount val="30"/>
                <c:pt idx="0">
                  <c:v>0.51841090000000001</c:v>
                </c:pt>
                <c:pt idx="1">
                  <c:v>0.54036530000000005</c:v>
                </c:pt>
                <c:pt idx="2">
                  <c:v>0.55726569999999997</c:v>
                </c:pt>
                <c:pt idx="3">
                  <c:v>0.54018730000000004</c:v>
                </c:pt>
                <c:pt idx="5">
                  <c:v>0.52888849999999998</c:v>
                </c:pt>
                <c:pt idx="6">
                  <c:v>0.55392010000000003</c:v>
                </c:pt>
                <c:pt idx="7">
                  <c:v>0.56050100000000003</c:v>
                </c:pt>
                <c:pt idx="8">
                  <c:v>0.56148350000000002</c:v>
                </c:pt>
                <c:pt idx="9">
                  <c:v>0.55305070000000001</c:v>
                </c:pt>
                <c:pt idx="10">
                  <c:v>0.57730579999999998</c:v>
                </c:pt>
                <c:pt idx="11">
                  <c:v>0.58054289999999997</c:v>
                </c:pt>
                <c:pt idx="12">
                  <c:v>0.59958480000000003</c:v>
                </c:pt>
                <c:pt idx="13">
                  <c:v>0.61261209999999999</c:v>
                </c:pt>
                <c:pt idx="15">
                  <c:v>0.61156770000000005</c:v>
                </c:pt>
                <c:pt idx="16">
                  <c:v>0.62126239999999999</c:v>
                </c:pt>
                <c:pt idx="17">
                  <c:v>0.62997239999999999</c:v>
                </c:pt>
                <c:pt idx="18">
                  <c:v>0.63140549999999995</c:v>
                </c:pt>
                <c:pt idx="19">
                  <c:v>0.62574370000000001</c:v>
                </c:pt>
                <c:pt idx="20">
                  <c:v>0.62269180000000002</c:v>
                </c:pt>
                <c:pt idx="21">
                  <c:v>0.62547949999999997</c:v>
                </c:pt>
                <c:pt idx="22">
                  <c:v>0.64599470000000003</c:v>
                </c:pt>
                <c:pt idx="23">
                  <c:v>0.64759840000000002</c:v>
                </c:pt>
                <c:pt idx="24">
                  <c:v>0.64735290000000001</c:v>
                </c:pt>
                <c:pt idx="25">
                  <c:v>0.62785800000000003</c:v>
                </c:pt>
                <c:pt idx="26">
                  <c:v>0.6128709</c:v>
                </c:pt>
                <c:pt idx="27">
                  <c:v>0.63070059999999994</c:v>
                </c:pt>
                <c:pt idx="28">
                  <c:v>0.65762359999999997</c:v>
                </c:pt>
                <c:pt idx="29">
                  <c:v>0.690133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Sheet1!$F$2</c:f>
              <c:strCache>
                <c:ptCount val="1"/>
                <c:pt idx="0">
                  <c:v>Break in All Families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Sheet1!$F$3:$F$32</c:f>
              <c:numCache>
                <c:formatCode>_(* #,##0.00_);_(* \(#,##0.00\);_(* "-"??_);_(@_)</c:formatCode>
                <c:ptCount val="30"/>
                <c:pt idx="3">
                  <c:v>0.54018730000000004</c:v>
                </c:pt>
                <c:pt idx="4">
                  <c:v>0.53453790000000001</c:v>
                </c:pt>
                <c:pt idx="5">
                  <c:v>0.52888849999999998</c:v>
                </c:pt>
                <c:pt idx="13">
                  <c:v>0.61261209999999999</c:v>
                </c:pt>
                <c:pt idx="14">
                  <c:v>0.61208989999999996</c:v>
                </c:pt>
                <c:pt idx="15">
                  <c:v>0.61156770000000005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Sheet1!$C$2</c:f>
              <c:strCache>
                <c:ptCount val="1"/>
                <c:pt idx="0">
                  <c:v>All - Weighted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Sheet1!$C$3:$C$32</c:f>
              <c:numCache>
                <c:formatCode>_(* #,##0.00_);_(* \(#,##0.00\);_(* "-"??_);_(@_)</c:formatCode>
                <c:ptCount val="30"/>
                <c:pt idx="0">
                  <c:v>0.52028629999999998</c:v>
                </c:pt>
                <c:pt idx="1">
                  <c:v>0.54191979999999995</c:v>
                </c:pt>
                <c:pt idx="2">
                  <c:v>0.5542859</c:v>
                </c:pt>
                <c:pt idx="3">
                  <c:v>0.53759630000000003</c:v>
                </c:pt>
                <c:pt idx="5">
                  <c:v>0.52946320000000002</c:v>
                </c:pt>
                <c:pt idx="6">
                  <c:v>0.55003639999999998</c:v>
                </c:pt>
                <c:pt idx="7">
                  <c:v>0.56453980000000004</c:v>
                </c:pt>
                <c:pt idx="8">
                  <c:v>0.56147499999999995</c:v>
                </c:pt>
                <c:pt idx="9">
                  <c:v>0.55012320000000003</c:v>
                </c:pt>
                <c:pt idx="10">
                  <c:v>0.56920740000000003</c:v>
                </c:pt>
                <c:pt idx="11">
                  <c:v>0.57823749999999996</c:v>
                </c:pt>
                <c:pt idx="12">
                  <c:v>0.59875670000000003</c:v>
                </c:pt>
                <c:pt idx="13">
                  <c:v>0.60747419999999996</c:v>
                </c:pt>
                <c:pt idx="15">
                  <c:v>0.6058538</c:v>
                </c:pt>
                <c:pt idx="16">
                  <c:v>0.62814060000000005</c:v>
                </c:pt>
                <c:pt idx="17">
                  <c:v>0.62578100000000003</c:v>
                </c:pt>
                <c:pt idx="18">
                  <c:v>0.63444370000000005</c:v>
                </c:pt>
                <c:pt idx="19">
                  <c:v>0.62759719999999997</c:v>
                </c:pt>
                <c:pt idx="20">
                  <c:v>0.63633609999999996</c:v>
                </c:pt>
                <c:pt idx="21">
                  <c:v>0.64391799999999999</c:v>
                </c:pt>
                <c:pt idx="22">
                  <c:v>0.65964250000000002</c:v>
                </c:pt>
                <c:pt idx="23">
                  <c:v>0.66468799999999995</c:v>
                </c:pt>
                <c:pt idx="24">
                  <c:v>0.66113809999999995</c:v>
                </c:pt>
                <c:pt idx="25">
                  <c:v>0.63759909999999997</c:v>
                </c:pt>
                <c:pt idx="26">
                  <c:v>0.62502880000000005</c:v>
                </c:pt>
                <c:pt idx="27">
                  <c:v>0.64739939999999996</c:v>
                </c:pt>
                <c:pt idx="28">
                  <c:v>0.67505570000000004</c:v>
                </c:pt>
                <c:pt idx="29">
                  <c:v>0.71131820000000001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Sheet1!$G$2</c:f>
              <c:strCache>
                <c:ptCount val="1"/>
                <c:pt idx="0">
                  <c:v>Break in All - Weighted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Sheet1!$G$3:$G$32</c:f>
              <c:numCache>
                <c:formatCode>_(* #,##0.00_);_(* \(#,##0.00\);_(* "-"??_);_(@_)</c:formatCode>
                <c:ptCount val="30"/>
                <c:pt idx="3">
                  <c:v>0.53759630000000003</c:v>
                </c:pt>
                <c:pt idx="4">
                  <c:v>0.53352975000000002</c:v>
                </c:pt>
                <c:pt idx="5">
                  <c:v>0.52946320000000002</c:v>
                </c:pt>
                <c:pt idx="13">
                  <c:v>0.60747419999999996</c:v>
                </c:pt>
                <c:pt idx="14">
                  <c:v>0.60666399999999998</c:v>
                </c:pt>
                <c:pt idx="15">
                  <c:v>0.6058538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Sheet1!$D$2</c:f>
              <c:strCache>
                <c:ptCount val="1"/>
                <c:pt idx="0">
                  <c:v>All - Upward Income Change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Sheet1!$D$3:$D$32</c:f>
              <c:numCache>
                <c:formatCode>_(* #,##0.00_);_(* \(#,##0.00\);_(* "-"??_);_(@_)</c:formatCode>
                <c:ptCount val="30"/>
                <c:pt idx="0">
                  <c:v>0.45091130000000001</c:v>
                </c:pt>
                <c:pt idx="1">
                  <c:v>0.47084019999999999</c:v>
                </c:pt>
                <c:pt idx="2">
                  <c:v>0.48181879999999999</c:v>
                </c:pt>
                <c:pt idx="3">
                  <c:v>0.46634750000000003</c:v>
                </c:pt>
                <c:pt idx="5">
                  <c:v>0.46598659999999997</c:v>
                </c:pt>
                <c:pt idx="6">
                  <c:v>0.48458570000000001</c:v>
                </c:pt>
                <c:pt idx="7">
                  <c:v>0.47445379999999998</c:v>
                </c:pt>
                <c:pt idx="8">
                  <c:v>0.4657597</c:v>
                </c:pt>
                <c:pt idx="9">
                  <c:v>0.4520322</c:v>
                </c:pt>
                <c:pt idx="10">
                  <c:v>0.50164929999999996</c:v>
                </c:pt>
                <c:pt idx="11">
                  <c:v>0.50386209999999998</c:v>
                </c:pt>
                <c:pt idx="12">
                  <c:v>0.51114649999999995</c:v>
                </c:pt>
                <c:pt idx="13">
                  <c:v>0.51989779999999997</c:v>
                </c:pt>
                <c:pt idx="15">
                  <c:v>0.52095800000000003</c:v>
                </c:pt>
                <c:pt idx="16">
                  <c:v>0.52249440000000003</c:v>
                </c:pt>
                <c:pt idx="17">
                  <c:v>0.52915869999999998</c:v>
                </c:pt>
                <c:pt idx="18">
                  <c:v>0.52165340000000004</c:v>
                </c:pt>
                <c:pt idx="19">
                  <c:v>0.51605800000000002</c:v>
                </c:pt>
                <c:pt idx="20">
                  <c:v>0.51849500000000004</c:v>
                </c:pt>
                <c:pt idx="21">
                  <c:v>0.52646669999999995</c:v>
                </c:pt>
                <c:pt idx="22">
                  <c:v>0.54864159999999995</c:v>
                </c:pt>
                <c:pt idx="23">
                  <c:v>0.53960660000000005</c:v>
                </c:pt>
                <c:pt idx="24">
                  <c:v>0.52631410000000001</c:v>
                </c:pt>
                <c:pt idx="25">
                  <c:v>0.50095590000000001</c:v>
                </c:pt>
                <c:pt idx="26">
                  <c:v>0.50309510000000002</c:v>
                </c:pt>
                <c:pt idx="27">
                  <c:v>0.51769109999999996</c:v>
                </c:pt>
                <c:pt idx="28">
                  <c:v>0.56458680000000006</c:v>
                </c:pt>
                <c:pt idx="29">
                  <c:v>0.57725859999999996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Sheet1!$H$2</c:f>
              <c:strCache>
                <c:ptCount val="1"/>
                <c:pt idx="0">
                  <c:v>Break in All - Upward Income Change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Sheet1!$H$3:$H$32</c:f>
              <c:numCache>
                <c:formatCode>_(* #,##0.00_);_(* \(#,##0.00\);_(* "-"??_);_(@_)</c:formatCode>
                <c:ptCount val="30"/>
                <c:pt idx="3">
                  <c:v>0.46634750000000003</c:v>
                </c:pt>
                <c:pt idx="4">
                  <c:v>0.46616705000000003</c:v>
                </c:pt>
                <c:pt idx="5">
                  <c:v>0.46598659999999997</c:v>
                </c:pt>
                <c:pt idx="13">
                  <c:v>0.51989779999999997</c:v>
                </c:pt>
                <c:pt idx="14">
                  <c:v>0.52042790000000005</c:v>
                </c:pt>
                <c:pt idx="15">
                  <c:v>0.52095800000000003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Sheet1!$E$2</c:f>
              <c:strCache>
                <c:ptCount val="1"/>
                <c:pt idx="0">
                  <c:v>All - Downward Income Change 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Sheet1!$E$3:$E$32</c:f>
              <c:numCache>
                <c:formatCode>_(* #,##0.00_);_(* \(#,##0.00\);_(* "-"??_);_(@_)</c:formatCode>
                <c:ptCount val="30"/>
                <c:pt idx="0">
                  <c:v>0.39917209999999997</c:v>
                </c:pt>
                <c:pt idx="1">
                  <c:v>0.4041092</c:v>
                </c:pt>
                <c:pt idx="2">
                  <c:v>0.42795800000000001</c:v>
                </c:pt>
                <c:pt idx="3">
                  <c:v>0.42799199999999998</c:v>
                </c:pt>
                <c:pt idx="5">
                  <c:v>0.40623670000000001</c:v>
                </c:pt>
                <c:pt idx="6">
                  <c:v>0.4165432</c:v>
                </c:pt>
                <c:pt idx="7">
                  <c:v>0.43192039999999998</c:v>
                </c:pt>
                <c:pt idx="8">
                  <c:v>0.4369693</c:v>
                </c:pt>
                <c:pt idx="9">
                  <c:v>0.43075600000000003</c:v>
                </c:pt>
                <c:pt idx="10">
                  <c:v>0.42526019999999998</c:v>
                </c:pt>
                <c:pt idx="11">
                  <c:v>0.43126209999999998</c:v>
                </c:pt>
                <c:pt idx="12">
                  <c:v>0.45478819999999998</c:v>
                </c:pt>
                <c:pt idx="13">
                  <c:v>0.46023019999999998</c:v>
                </c:pt>
                <c:pt idx="15">
                  <c:v>0.4520864</c:v>
                </c:pt>
                <c:pt idx="16">
                  <c:v>0.468893</c:v>
                </c:pt>
                <c:pt idx="17">
                  <c:v>0.47092460000000003</c:v>
                </c:pt>
                <c:pt idx="18">
                  <c:v>0.47240159999999998</c:v>
                </c:pt>
                <c:pt idx="19">
                  <c:v>0.46571590000000002</c:v>
                </c:pt>
                <c:pt idx="20">
                  <c:v>0.46185310000000002</c:v>
                </c:pt>
                <c:pt idx="21">
                  <c:v>0.45278109999999999</c:v>
                </c:pt>
                <c:pt idx="22">
                  <c:v>0.4694856</c:v>
                </c:pt>
                <c:pt idx="23">
                  <c:v>0.48543750000000002</c:v>
                </c:pt>
                <c:pt idx="24">
                  <c:v>0.50051990000000002</c:v>
                </c:pt>
                <c:pt idx="25">
                  <c:v>0.48825689999999999</c:v>
                </c:pt>
                <c:pt idx="26">
                  <c:v>0.45873760000000002</c:v>
                </c:pt>
                <c:pt idx="27">
                  <c:v>0.47557050000000001</c:v>
                </c:pt>
                <c:pt idx="28">
                  <c:v>0.46822720000000001</c:v>
                </c:pt>
                <c:pt idx="29">
                  <c:v>0.50842189999999998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Break in All - Downward Income Change 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Sheet1!$I$3:$I$32</c:f>
              <c:numCache>
                <c:formatCode>_(* #,##0.00_);_(* \(#,##0.00\);_(* "-"??_);_(@_)</c:formatCode>
                <c:ptCount val="30"/>
                <c:pt idx="3">
                  <c:v>0.42799199999999998</c:v>
                </c:pt>
                <c:pt idx="4">
                  <c:v>0.41711434999999997</c:v>
                </c:pt>
                <c:pt idx="5">
                  <c:v>0.40623670000000001</c:v>
                </c:pt>
                <c:pt idx="13">
                  <c:v>0.46023019999999998</c:v>
                </c:pt>
                <c:pt idx="14">
                  <c:v>0.45615830000000002</c:v>
                </c:pt>
                <c:pt idx="15">
                  <c:v>0.4520864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28608"/>
        <c:axId val="229030144"/>
      </c:lineChart>
      <c:catAx>
        <c:axId val="2290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29030144"/>
        <c:crosses val="autoZero"/>
        <c:auto val="1"/>
        <c:lblAlgn val="ctr"/>
        <c:lblOffset val="100"/>
        <c:noMultiLvlLbl val="0"/>
      </c:catAx>
      <c:valAx>
        <c:axId val="229030144"/>
        <c:scaling>
          <c:orientation val="minMax"/>
          <c:max val="0.75000000000000011"/>
          <c:min val="0.3000000000000000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29028608"/>
        <c:crosses val="autoZero"/>
        <c:crossBetween val="midCat"/>
        <c:majorUnit val="5.000000000000001E-2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8294354922175771"/>
          <c:y val="0.95877660494496242"/>
          <c:w val="0.63411290155648459"/>
          <c:h val="4.1223395055037554E-2"/>
        </c:manualLayout>
      </c:layout>
      <c:overlay val="0"/>
      <c:txPr>
        <a:bodyPr/>
        <a:lstStyle/>
        <a:p>
          <a:pPr>
            <a:defRPr sz="1600" b="1" i="0"/>
          </a:pPr>
          <a:endParaRPr lang="el-G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Sheet1!$B$1</c:f>
          <c:strCache>
            <c:ptCount val="1"/>
            <c:pt idx="0">
              <c:v>pctinc</c:v>
            </c:pt>
          </c:strCache>
        </c:strRef>
      </c:tx>
      <c:layout>
        <c:manualLayout>
          <c:xMode val="edge"/>
          <c:yMode val="edge"/>
          <c:x val="0.86346988147459947"/>
          <c:y val="3.5201512254783261E-2"/>
        </c:manualLayout>
      </c:layout>
      <c:overlay val="1"/>
      <c:txPr>
        <a:bodyPr anchor="ctr" anchorCtr="0"/>
        <a:lstStyle/>
        <a:p>
          <a:pPr>
            <a:defRPr sz="18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8.8263704754698524E-2"/>
          <c:y val="3.8931610279676857E-2"/>
          <c:w val="0.89762195613255991"/>
          <c:h val="0.9196519835788030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All Families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Sheet1!$B$3:$B$32</c:f>
              <c:numCache>
                <c:formatCode>_(* #,##0.00_);_(* \(#,##0.00\);_(* "-"??_);_(@_)</c:formatCode>
                <c:ptCount val="30"/>
                <c:pt idx="0">
                  <c:v>0.51841090000000001</c:v>
                </c:pt>
                <c:pt idx="1">
                  <c:v>0.54036530000000005</c:v>
                </c:pt>
                <c:pt idx="2">
                  <c:v>0.55726569999999997</c:v>
                </c:pt>
                <c:pt idx="3">
                  <c:v>0.54018730000000004</c:v>
                </c:pt>
                <c:pt idx="5">
                  <c:v>0.52888849999999998</c:v>
                </c:pt>
                <c:pt idx="6">
                  <c:v>0.55392010000000003</c:v>
                </c:pt>
                <c:pt idx="7">
                  <c:v>0.56050100000000003</c:v>
                </c:pt>
                <c:pt idx="8">
                  <c:v>0.56148350000000002</c:v>
                </c:pt>
                <c:pt idx="9">
                  <c:v>0.55305070000000001</c:v>
                </c:pt>
                <c:pt idx="10">
                  <c:v>0.57730579999999998</c:v>
                </c:pt>
                <c:pt idx="11">
                  <c:v>0.58054289999999997</c:v>
                </c:pt>
                <c:pt idx="12">
                  <c:v>0.59958480000000003</c:v>
                </c:pt>
                <c:pt idx="13">
                  <c:v>0.61261209999999999</c:v>
                </c:pt>
                <c:pt idx="15">
                  <c:v>0.61156770000000005</c:v>
                </c:pt>
                <c:pt idx="16">
                  <c:v>0.62126239999999999</c:v>
                </c:pt>
                <c:pt idx="17">
                  <c:v>0.62997239999999999</c:v>
                </c:pt>
                <c:pt idx="18">
                  <c:v>0.63140549999999995</c:v>
                </c:pt>
                <c:pt idx="19">
                  <c:v>0.62574370000000001</c:v>
                </c:pt>
                <c:pt idx="20">
                  <c:v>0.62269180000000002</c:v>
                </c:pt>
                <c:pt idx="21">
                  <c:v>0.62547949999999997</c:v>
                </c:pt>
                <c:pt idx="22">
                  <c:v>0.64599470000000003</c:v>
                </c:pt>
                <c:pt idx="23">
                  <c:v>0.64759840000000002</c:v>
                </c:pt>
                <c:pt idx="24">
                  <c:v>0.64735290000000001</c:v>
                </c:pt>
                <c:pt idx="25">
                  <c:v>0.62785800000000003</c:v>
                </c:pt>
                <c:pt idx="26">
                  <c:v>0.6128709</c:v>
                </c:pt>
                <c:pt idx="27">
                  <c:v>0.63070059999999994</c:v>
                </c:pt>
                <c:pt idx="28">
                  <c:v>0.65762359999999997</c:v>
                </c:pt>
                <c:pt idx="29">
                  <c:v>0.690133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All - Weighted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Sheet1!$C$3:$C$32</c:f>
              <c:numCache>
                <c:formatCode>_(* #,##0.00_);_(* \(#,##0.00\);_(* "-"??_);_(@_)</c:formatCode>
                <c:ptCount val="30"/>
                <c:pt idx="0">
                  <c:v>0.52028629999999998</c:v>
                </c:pt>
                <c:pt idx="1">
                  <c:v>0.54191979999999995</c:v>
                </c:pt>
                <c:pt idx="2">
                  <c:v>0.5542859</c:v>
                </c:pt>
                <c:pt idx="3">
                  <c:v>0.53759630000000003</c:v>
                </c:pt>
                <c:pt idx="5">
                  <c:v>0.52946320000000002</c:v>
                </c:pt>
                <c:pt idx="6">
                  <c:v>0.55003639999999998</c:v>
                </c:pt>
                <c:pt idx="7">
                  <c:v>0.56453980000000004</c:v>
                </c:pt>
                <c:pt idx="8">
                  <c:v>0.56147499999999995</c:v>
                </c:pt>
                <c:pt idx="9">
                  <c:v>0.55012320000000003</c:v>
                </c:pt>
                <c:pt idx="10">
                  <c:v>0.56920740000000003</c:v>
                </c:pt>
                <c:pt idx="11">
                  <c:v>0.57823749999999996</c:v>
                </c:pt>
                <c:pt idx="12">
                  <c:v>0.59875670000000003</c:v>
                </c:pt>
                <c:pt idx="13">
                  <c:v>0.60747419999999996</c:v>
                </c:pt>
                <c:pt idx="15">
                  <c:v>0.6058538</c:v>
                </c:pt>
                <c:pt idx="16">
                  <c:v>0.62814060000000005</c:v>
                </c:pt>
                <c:pt idx="17">
                  <c:v>0.62578100000000003</c:v>
                </c:pt>
                <c:pt idx="18">
                  <c:v>0.63444370000000005</c:v>
                </c:pt>
                <c:pt idx="19">
                  <c:v>0.62759719999999997</c:v>
                </c:pt>
                <c:pt idx="20">
                  <c:v>0.63633609999999996</c:v>
                </c:pt>
                <c:pt idx="21">
                  <c:v>0.64391799999999999</c:v>
                </c:pt>
                <c:pt idx="22">
                  <c:v>0.65964250000000002</c:v>
                </c:pt>
                <c:pt idx="23">
                  <c:v>0.66468799999999995</c:v>
                </c:pt>
                <c:pt idx="24">
                  <c:v>0.66113809999999995</c:v>
                </c:pt>
                <c:pt idx="25">
                  <c:v>0.63759909999999997</c:v>
                </c:pt>
                <c:pt idx="26">
                  <c:v>0.62502880000000005</c:v>
                </c:pt>
                <c:pt idx="27">
                  <c:v>0.64739939999999996</c:v>
                </c:pt>
                <c:pt idx="28">
                  <c:v>0.67505570000000004</c:v>
                </c:pt>
                <c:pt idx="29">
                  <c:v>0.71131820000000001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All - Upward Income Change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Sheet1!$D$3:$D$32</c:f>
              <c:numCache>
                <c:formatCode>_(* #,##0.00_);_(* \(#,##0.00\);_(* "-"??_);_(@_)</c:formatCode>
                <c:ptCount val="30"/>
                <c:pt idx="0">
                  <c:v>0.45091130000000001</c:v>
                </c:pt>
                <c:pt idx="1">
                  <c:v>0.47084019999999999</c:v>
                </c:pt>
                <c:pt idx="2">
                  <c:v>0.48181879999999999</c:v>
                </c:pt>
                <c:pt idx="3">
                  <c:v>0.46634750000000003</c:v>
                </c:pt>
                <c:pt idx="5">
                  <c:v>0.46598659999999997</c:v>
                </c:pt>
                <c:pt idx="6">
                  <c:v>0.48458570000000001</c:v>
                </c:pt>
                <c:pt idx="7">
                  <c:v>0.47445379999999998</c:v>
                </c:pt>
                <c:pt idx="8">
                  <c:v>0.4657597</c:v>
                </c:pt>
                <c:pt idx="9">
                  <c:v>0.4520322</c:v>
                </c:pt>
                <c:pt idx="10">
                  <c:v>0.50164929999999996</c:v>
                </c:pt>
                <c:pt idx="11">
                  <c:v>0.50386209999999998</c:v>
                </c:pt>
                <c:pt idx="12">
                  <c:v>0.51114649999999995</c:v>
                </c:pt>
                <c:pt idx="13">
                  <c:v>0.51989779999999997</c:v>
                </c:pt>
                <c:pt idx="15">
                  <c:v>0.52095800000000003</c:v>
                </c:pt>
                <c:pt idx="16">
                  <c:v>0.52249440000000003</c:v>
                </c:pt>
                <c:pt idx="17">
                  <c:v>0.52915869999999998</c:v>
                </c:pt>
                <c:pt idx="18">
                  <c:v>0.52165340000000004</c:v>
                </c:pt>
                <c:pt idx="19">
                  <c:v>0.51605800000000002</c:v>
                </c:pt>
                <c:pt idx="20">
                  <c:v>0.51849500000000004</c:v>
                </c:pt>
                <c:pt idx="21">
                  <c:v>0.52646669999999995</c:v>
                </c:pt>
                <c:pt idx="22">
                  <c:v>0.54864159999999995</c:v>
                </c:pt>
                <c:pt idx="23">
                  <c:v>0.53960660000000005</c:v>
                </c:pt>
                <c:pt idx="24">
                  <c:v>0.52631410000000001</c:v>
                </c:pt>
                <c:pt idx="25">
                  <c:v>0.50095590000000001</c:v>
                </c:pt>
                <c:pt idx="26">
                  <c:v>0.50309510000000002</c:v>
                </c:pt>
                <c:pt idx="27">
                  <c:v>0.51769109999999996</c:v>
                </c:pt>
                <c:pt idx="28">
                  <c:v>0.56458680000000006</c:v>
                </c:pt>
                <c:pt idx="29">
                  <c:v>0.57725859999999996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All - Downward Income Change 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Sheet1!$E$3:$E$32</c:f>
              <c:numCache>
                <c:formatCode>_(* #,##0.00_);_(* \(#,##0.00\);_(* "-"??_);_(@_)</c:formatCode>
                <c:ptCount val="30"/>
                <c:pt idx="0">
                  <c:v>0.39917209999999997</c:v>
                </c:pt>
                <c:pt idx="1">
                  <c:v>0.4041092</c:v>
                </c:pt>
                <c:pt idx="2">
                  <c:v>0.42795800000000001</c:v>
                </c:pt>
                <c:pt idx="3">
                  <c:v>0.42799199999999998</c:v>
                </c:pt>
                <c:pt idx="5">
                  <c:v>0.40623670000000001</c:v>
                </c:pt>
                <c:pt idx="6">
                  <c:v>0.4165432</c:v>
                </c:pt>
                <c:pt idx="7">
                  <c:v>0.43192039999999998</c:v>
                </c:pt>
                <c:pt idx="8">
                  <c:v>0.4369693</c:v>
                </c:pt>
                <c:pt idx="9">
                  <c:v>0.43075600000000003</c:v>
                </c:pt>
                <c:pt idx="10">
                  <c:v>0.42526019999999998</c:v>
                </c:pt>
                <c:pt idx="11">
                  <c:v>0.43126209999999998</c:v>
                </c:pt>
                <c:pt idx="12">
                  <c:v>0.45478819999999998</c:v>
                </c:pt>
                <c:pt idx="13">
                  <c:v>0.46023019999999998</c:v>
                </c:pt>
                <c:pt idx="15">
                  <c:v>0.4520864</c:v>
                </c:pt>
                <c:pt idx="16">
                  <c:v>0.468893</c:v>
                </c:pt>
                <c:pt idx="17">
                  <c:v>0.47092460000000003</c:v>
                </c:pt>
                <c:pt idx="18">
                  <c:v>0.47240159999999998</c:v>
                </c:pt>
                <c:pt idx="19">
                  <c:v>0.46571590000000002</c:v>
                </c:pt>
                <c:pt idx="20">
                  <c:v>0.46185310000000002</c:v>
                </c:pt>
                <c:pt idx="21">
                  <c:v>0.45278109999999999</c:v>
                </c:pt>
                <c:pt idx="22">
                  <c:v>0.4694856</c:v>
                </c:pt>
                <c:pt idx="23">
                  <c:v>0.48543750000000002</c:v>
                </c:pt>
                <c:pt idx="24">
                  <c:v>0.50051990000000002</c:v>
                </c:pt>
                <c:pt idx="25">
                  <c:v>0.48825689999999999</c:v>
                </c:pt>
                <c:pt idx="26">
                  <c:v>0.45873760000000002</c:v>
                </c:pt>
                <c:pt idx="27">
                  <c:v>0.47557050000000001</c:v>
                </c:pt>
                <c:pt idx="28">
                  <c:v>0.46822720000000001</c:v>
                </c:pt>
                <c:pt idx="29">
                  <c:v>0.50842189999999998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Break in All Families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Sheet1!$F$3:$F$32</c:f>
              <c:numCache>
                <c:formatCode>_(* #,##0.00_);_(* \(#,##0.00\);_(* "-"??_);_(@_)</c:formatCode>
                <c:ptCount val="30"/>
                <c:pt idx="3">
                  <c:v>0.54018730000000004</c:v>
                </c:pt>
                <c:pt idx="4">
                  <c:v>0.53453790000000001</c:v>
                </c:pt>
                <c:pt idx="5">
                  <c:v>0.52888849999999998</c:v>
                </c:pt>
                <c:pt idx="13">
                  <c:v>0.61261209999999999</c:v>
                </c:pt>
                <c:pt idx="14">
                  <c:v>0.61208989999999996</c:v>
                </c:pt>
                <c:pt idx="15">
                  <c:v>0.61156770000000005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Break in All - Weighted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Sheet1!$G$3:$G$32</c:f>
              <c:numCache>
                <c:formatCode>_(* #,##0.00_);_(* \(#,##0.00\);_(* "-"??_);_(@_)</c:formatCode>
                <c:ptCount val="30"/>
                <c:pt idx="3">
                  <c:v>0.53759630000000003</c:v>
                </c:pt>
                <c:pt idx="4">
                  <c:v>0.53352975000000002</c:v>
                </c:pt>
                <c:pt idx="5">
                  <c:v>0.52946320000000002</c:v>
                </c:pt>
                <c:pt idx="13">
                  <c:v>0.60747419999999996</c:v>
                </c:pt>
                <c:pt idx="14">
                  <c:v>0.60666399999999998</c:v>
                </c:pt>
                <c:pt idx="15">
                  <c:v>0.6058538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Break in All - Upward Income Change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Sheet1!$H$3:$H$32</c:f>
              <c:numCache>
                <c:formatCode>_(* #,##0.00_);_(* \(#,##0.00\);_(* "-"??_);_(@_)</c:formatCode>
                <c:ptCount val="30"/>
                <c:pt idx="3">
                  <c:v>0.46634750000000003</c:v>
                </c:pt>
                <c:pt idx="4">
                  <c:v>0.46616705000000003</c:v>
                </c:pt>
                <c:pt idx="5">
                  <c:v>0.46598659999999997</c:v>
                </c:pt>
                <c:pt idx="13">
                  <c:v>0.51989779999999997</c:v>
                </c:pt>
                <c:pt idx="14">
                  <c:v>0.52042790000000005</c:v>
                </c:pt>
                <c:pt idx="15">
                  <c:v>0.52095800000000003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Break in All - Downward Income Change 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Sheet1!$I$3:$I$32</c:f>
              <c:numCache>
                <c:formatCode>_(* #,##0.00_);_(* \(#,##0.00\);_(* "-"??_);_(@_)</c:formatCode>
                <c:ptCount val="30"/>
                <c:pt idx="3">
                  <c:v>0.42799199999999998</c:v>
                </c:pt>
                <c:pt idx="4">
                  <c:v>0.41711434999999997</c:v>
                </c:pt>
                <c:pt idx="5">
                  <c:v>0.40623670000000001</c:v>
                </c:pt>
                <c:pt idx="13">
                  <c:v>0.46023019999999998</c:v>
                </c:pt>
                <c:pt idx="14">
                  <c:v>0.45615830000000002</c:v>
                </c:pt>
                <c:pt idx="15">
                  <c:v>0.4520864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3104"/>
        <c:axId val="229104640"/>
      </c:lineChart>
      <c:catAx>
        <c:axId val="2291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l-GR"/>
          </a:p>
        </c:txPr>
        <c:crossAx val="229104640"/>
        <c:crosses val="autoZero"/>
        <c:auto val="1"/>
        <c:lblAlgn val="ctr"/>
        <c:lblOffset val="100"/>
        <c:noMultiLvlLbl val="0"/>
      </c:catAx>
      <c:valAx>
        <c:axId val="229104640"/>
        <c:scaling>
          <c:orientation val="minMax"/>
          <c:max val="0.75000000000000011"/>
          <c:min val="0.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29103104"/>
        <c:crosses val="autoZero"/>
        <c:crossBetween val="midCat"/>
        <c:majorUnit val="5.000000000000001E-2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Sheet1!$J$1</c:f>
          <c:strCache>
            <c:ptCount val="1"/>
            <c:pt idx="0">
              <c:v>pctrinc</c:v>
            </c:pt>
          </c:strCache>
        </c:strRef>
      </c:tx>
      <c:layout>
        <c:manualLayout>
          <c:xMode val="edge"/>
          <c:yMode val="edge"/>
          <c:x val="0.84926602856186573"/>
          <c:y val="3.5201384132343305E-2"/>
        </c:manualLayout>
      </c:layout>
      <c:overlay val="1"/>
      <c:txPr>
        <a:bodyPr anchor="ctr" anchorCtr="0"/>
        <a:lstStyle/>
        <a:p>
          <a:pPr>
            <a:defRPr sz="18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8.8263704754698524E-2"/>
          <c:y val="3.8931610279676857E-2"/>
          <c:w val="0.89762195613255991"/>
          <c:h val="0.91965198357880307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All Families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Sheet1!$J$3:$J$32</c:f>
              <c:numCache>
                <c:formatCode>_(* #,##0.00_);_(* \(#,##0.00\);_(* "-"??_);_(@_)</c:formatCode>
                <c:ptCount val="30"/>
                <c:pt idx="0">
                  <c:v>0.4030455</c:v>
                </c:pt>
                <c:pt idx="1">
                  <c:v>0.43488789999999999</c:v>
                </c:pt>
                <c:pt idx="2">
                  <c:v>0.45906390000000002</c:v>
                </c:pt>
                <c:pt idx="3">
                  <c:v>0.4481079</c:v>
                </c:pt>
                <c:pt idx="5">
                  <c:v>0.43564730000000002</c:v>
                </c:pt>
                <c:pt idx="6">
                  <c:v>0.4532216</c:v>
                </c:pt>
                <c:pt idx="7">
                  <c:v>0.46939029999999998</c:v>
                </c:pt>
                <c:pt idx="8">
                  <c:v>0.47303790000000001</c:v>
                </c:pt>
                <c:pt idx="9">
                  <c:v>0.47402109999999997</c:v>
                </c:pt>
                <c:pt idx="10">
                  <c:v>0.47406169999999997</c:v>
                </c:pt>
                <c:pt idx="11">
                  <c:v>0.47792020000000002</c:v>
                </c:pt>
                <c:pt idx="12">
                  <c:v>0.48146499999999998</c:v>
                </c:pt>
                <c:pt idx="13">
                  <c:v>0.50821910000000003</c:v>
                </c:pt>
                <c:pt idx="15">
                  <c:v>0.50930520000000001</c:v>
                </c:pt>
                <c:pt idx="16">
                  <c:v>0.52563839999999995</c:v>
                </c:pt>
                <c:pt idx="17">
                  <c:v>0.54485269999999997</c:v>
                </c:pt>
                <c:pt idx="18">
                  <c:v>0.53608909999999999</c:v>
                </c:pt>
                <c:pt idx="19">
                  <c:v>0.54271689999999995</c:v>
                </c:pt>
                <c:pt idx="20">
                  <c:v>0.54612700000000003</c:v>
                </c:pt>
                <c:pt idx="21">
                  <c:v>0.5429138</c:v>
                </c:pt>
                <c:pt idx="22">
                  <c:v>0.56078249999999996</c:v>
                </c:pt>
                <c:pt idx="23">
                  <c:v>0.56044899999999997</c:v>
                </c:pt>
                <c:pt idx="24">
                  <c:v>0.56455310000000003</c:v>
                </c:pt>
                <c:pt idx="25">
                  <c:v>0.54783389999999998</c:v>
                </c:pt>
                <c:pt idx="26">
                  <c:v>0.54127999999999998</c:v>
                </c:pt>
                <c:pt idx="27">
                  <c:v>0.55130270000000003</c:v>
                </c:pt>
                <c:pt idx="28">
                  <c:v>0.55052599999999996</c:v>
                </c:pt>
                <c:pt idx="29">
                  <c:v>0.57072540000000005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All - Weighted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Sheet1!$K$3:$K$32</c:f>
              <c:numCache>
                <c:formatCode>_(* #,##0.00_);_(* \(#,##0.00\);_(* "-"??_);_(@_)</c:formatCode>
                <c:ptCount val="30"/>
                <c:pt idx="0">
                  <c:v>0.40280939999999998</c:v>
                </c:pt>
                <c:pt idx="1">
                  <c:v>0.4354075</c:v>
                </c:pt>
                <c:pt idx="2">
                  <c:v>0.45466899999999999</c:v>
                </c:pt>
                <c:pt idx="3">
                  <c:v>0.442521</c:v>
                </c:pt>
                <c:pt idx="5">
                  <c:v>0.43168040000000002</c:v>
                </c:pt>
                <c:pt idx="6">
                  <c:v>0.44620779999999999</c:v>
                </c:pt>
                <c:pt idx="7">
                  <c:v>0.47648689999999999</c:v>
                </c:pt>
                <c:pt idx="8">
                  <c:v>0.46983009999999997</c:v>
                </c:pt>
                <c:pt idx="9">
                  <c:v>0.46833079999999999</c:v>
                </c:pt>
                <c:pt idx="10">
                  <c:v>0.46954230000000002</c:v>
                </c:pt>
                <c:pt idx="11">
                  <c:v>0.47443459999999998</c:v>
                </c:pt>
                <c:pt idx="12">
                  <c:v>0.47901630000000001</c:v>
                </c:pt>
                <c:pt idx="13">
                  <c:v>0.50435079999999999</c:v>
                </c:pt>
                <c:pt idx="15">
                  <c:v>0.50860830000000001</c:v>
                </c:pt>
                <c:pt idx="16">
                  <c:v>0.53128759999999997</c:v>
                </c:pt>
                <c:pt idx="17">
                  <c:v>0.54386270000000003</c:v>
                </c:pt>
                <c:pt idx="18">
                  <c:v>0.54141309999999998</c:v>
                </c:pt>
                <c:pt idx="19">
                  <c:v>0.54752590000000001</c:v>
                </c:pt>
                <c:pt idx="20">
                  <c:v>0.55979330000000005</c:v>
                </c:pt>
                <c:pt idx="21">
                  <c:v>0.56281539999999997</c:v>
                </c:pt>
                <c:pt idx="22">
                  <c:v>0.57938330000000005</c:v>
                </c:pt>
                <c:pt idx="23">
                  <c:v>0.59236089999999997</c:v>
                </c:pt>
                <c:pt idx="24">
                  <c:v>0.57897960000000004</c:v>
                </c:pt>
                <c:pt idx="25">
                  <c:v>0.56689350000000005</c:v>
                </c:pt>
                <c:pt idx="26">
                  <c:v>0.55431490000000005</c:v>
                </c:pt>
                <c:pt idx="27">
                  <c:v>0.56528149999999999</c:v>
                </c:pt>
                <c:pt idx="28">
                  <c:v>0.57009200000000004</c:v>
                </c:pt>
                <c:pt idx="29">
                  <c:v>0.59111279999999999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Sheet1!$L$2</c:f>
              <c:strCache>
                <c:ptCount val="1"/>
                <c:pt idx="0">
                  <c:v>All - Upward Income Change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Sheet1!$L$3:$L$32</c:f>
              <c:numCache>
                <c:formatCode>_(* #,##0.00_);_(* \(#,##0.00\);_(* "-"??_);_(@_)</c:formatCode>
                <c:ptCount val="30"/>
                <c:pt idx="0">
                  <c:v>0.32910440000000002</c:v>
                </c:pt>
                <c:pt idx="1">
                  <c:v>0.37866810000000001</c:v>
                </c:pt>
                <c:pt idx="2">
                  <c:v>0.387795</c:v>
                </c:pt>
                <c:pt idx="3">
                  <c:v>0.36021760000000003</c:v>
                </c:pt>
                <c:pt idx="5">
                  <c:v>0.37498209999999998</c:v>
                </c:pt>
                <c:pt idx="6">
                  <c:v>0.38287009999999999</c:v>
                </c:pt>
                <c:pt idx="7">
                  <c:v>0.38178230000000002</c:v>
                </c:pt>
                <c:pt idx="8">
                  <c:v>0.389214</c:v>
                </c:pt>
                <c:pt idx="9">
                  <c:v>0.37550440000000002</c:v>
                </c:pt>
                <c:pt idx="10">
                  <c:v>0.4015473</c:v>
                </c:pt>
                <c:pt idx="11">
                  <c:v>0.40556920000000002</c:v>
                </c:pt>
                <c:pt idx="12">
                  <c:v>0.40891470000000002</c:v>
                </c:pt>
                <c:pt idx="13">
                  <c:v>0.42252410000000001</c:v>
                </c:pt>
                <c:pt idx="15">
                  <c:v>0.42503790000000002</c:v>
                </c:pt>
                <c:pt idx="16">
                  <c:v>0.4313495</c:v>
                </c:pt>
                <c:pt idx="17">
                  <c:v>0.44718200000000002</c:v>
                </c:pt>
                <c:pt idx="18">
                  <c:v>0.43068129999999999</c:v>
                </c:pt>
                <c:pt idx="19">
                  <c:v>0.44808229999999999</c:v>
                </c:pt>
                <c:pt idx="20">
                  <c:v>0.43395</c:v>
                </c:pt>
                <c:pt idx="21">
                  <c:v>0.446552</c:v>
                </c:pt>
                <c:pt idx="22">
                  <c:v>0.45027289999999998</c:v>
                </c:pt>
                <c:pt idx="23">
                  <c:v>0.46759659999999997</c:v>
                </c:pt>
                <c:pt idx="24">
                  <c:v>0.44739020000000002</c:v>
                </c:pt>
                <c:pt idx="25">
                  <c:v>0.42025319999999999</c:v>
                </c:pt>
                <c:pt idx="26">
                  <c:v>0.42561529999999997</c:v>
                </c:pt>
                <c:pt idx="27">
                  <c:v>0.43221100000000001</c:v>
                </c:pt>
                <c:pt idx="28">
                  <c:v>0.44311339999999999</c:v>
                </c:pt>
                <c:pt idx="29">
                  <c:v>0.46215659999999997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Sheet1!$M$2</c:f>
              <c:strCache>
                <c:ptCount val="1"/>
                <c:pt idx="0">
                  <c:v>All - Downward Income Change 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Sheet1!$M$3:$M$32</c:f>
              <c:numCache>
                <c:formatCode>_(* #,##0.00_);_(* \(#,##0.00\);_(* "-"??_);_(@_)</c:formatCode>
                <c:ptCount val="30"/>
                <c:pt idx="0">
                  <c:v>0.30330049999999997</c:v>
                </c:pt>
                <c:pt idx="1">
                  <c:v>0.30909389999999998</c:v>
                </c:pt>
                <c:pt idx="2">
                  <c:v>0.343418</c:v>
                </c:pt>
                <c:pt idx="3">
                  <c:v>0.3533327</c:v>
                </c:pt>
                <c:pt idx="5">
                  <c:v>0.31881789999999999</c:v>
                </c:pt>
                <c:pt idx="6">
                  <c:v>0.32799270000000003</c:v>
                </c:pt>
                <c:pt idx="7">
                  <c:v>0.35814309999999999</c:v>
                </c:pt>
                <c:pt idx="8">
                  <c:v>0.35756520000000003</c:v>
                </c:pt>
                <c:pt idx="9">
                  <c:v>0.35653990000000002</c:v>
                </c:pt>
                <c:pt idx="10">
                  <c:v>0.3445648</c:v>
                </c:pt>
                <c:pt idx="11">
                  <c:v>0.34718939999999998</c:v>
                </c:pt>
                <c:pt idx="12">
                  <c:v>0.35477900000000001</c:v>
                </c:pt>
                <c:pt idx="13">
                  <c:v>0.36393809999999999</c:v>
                </c:pt>
                <c:pt idx="15">
                  <c:v>0.36804559999999997</c:v>
                </c:pt>
                <c:pt idx="16">
                  <c:v>0.38979819999999998</c:v>
                </c:pt>
                <c:pt idx="17">
                  <c:v>0.39931990000000001</c:v>
                </c:pt>
                <c:pt idx="18">
                  <c:v>0.4013815</c:v>
                </c:pt>
                <c:pt idx="19">
                  <c:v>0.39412209999999998</c:v>
                </c:pt>
                <c:pt idx="20">
                  <c:v>0.4002232</c:v>
                </c:pt>
                <c:pt idx="21">
                  <c:v>0.38303920000000002</c:v>
                </c:pt>
                <c:pt idx="22">
                  <c:v>0.40206130000000001</c:v>
                </c:pt>
                <c:pt idx="23">
                  <c:v>0.4118986</c:v>
                </c:pt>
                <c:pt idx="24">
                  <c:v>0.42922959999999999</c:v>
                </c:pt>
                <c:pt idx="25">
                  <c:v>0.41521920000000001</c:v>
                </c:pt>
                <c:pt idx="26">
                  <c:v>0.39540120000000001</c:v>
                </c:pt>
                <c:pt idx="27">
                  <c:v>0.40394229999999998</c:v>
                </c:pt>
                <c:pt idx="28">
                  <c:v>0.39625500000000002</c:v>
                </c:pt>
                <c:pt idx="29">
                  <c:v>0.41446379999999999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Sheet1!$N$2</c:f>
              <c:strCache>
                <c:ptCount val="1"/>
                <c:pt idx="0">
                  <c:v>Break in All Families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Sheet1!$N$3:$N$32</c:f>
              <c:numCache>
                <c:formatCode>_(* #,##0.00_);_(* \(#,##0.00\);_(* "-"??_);_(@_)</c:formatCode>
                <c:ptCount val="30"/>
                <c:pt idx="3">
                  <c:v>0.4481079</c:v>
                </c:pt>
                <c:pt idx="4">
                  <c:v>0.44187759999999998</c:v>
                </c:pt>
                <c:pt idx="5">
                  <c:v>0.43564730000000002</c:v>
                </c:pt>
                <c:pt idx="13">
                  <c:v>0.50821910000000003</c:v>
                </c:pt>
                <c:pt idx="14">
                  <c:v>0.50876215000000002</c:v>
                </c:pt>
                <c:pt idx="15">
                  <c:v>0.50930520000000001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Sheet1!$O$2</c:f>
              <c:strCache>
                <c:ptCount val="1"/>
                <c:pt idx="0">
                  <c:v>Break in All - Weighted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Sheet1!$O$3:$O$32</c:f>
              <c:numCache>
                <c:formatCode>_(* #,##0.00_);_(* \(#,##0.00\);_(* "-"??_);_(@_)</c:formatCode>
                <c:ptCount val="30"/>
                <c:pt idx="3">
                  <c:v>0.442521</c:v>
                </c:pt>
                <c:pt idx="4">
                  <c:v>0.43710070000000001</c:v>
                </c:pt>
                <c:pt idx="5">
                  <c:v>0.43168040000000002</c:v>
                </c:pt>
                <c:pt idx="13">
                  <c:v>0.50435079999999999</c:v>
                </c:pt>
                <c:pt idx="14">
                  <c:v>0.50647955</c:v>
                </c:pt>
                <c:pt idx="15">
                  <c:v>0.50860830000000001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Sheet1!$P$2</c:f>
              <c:strCache>
                <c:ptCount val="1"/>
                <c:pt idx="0">
                  <c:v>Break in All - Upward Income Change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Sheet1!$P$3:$P$32</c:f>
              <c:numCache>
                <c:formatCode>_(* #,##0.00_);_(* \(#,##0.00\);_(* "-"??_);_(@_)</c:formatCode>
                <c:ptCount val="30"/>
                <c:pt idx="3">
                  <c:v>0.36021760000000003</c:v>
                </c:pt>
                <c:pt idx="4">
                  <c:v>0.36759985000000001</c:v>
                </c:pt>
                <c:pt idx="5">
                  <c:v>0.37498209999999998</c:v>
                </c:pt>
                <c:pt idx="13">
                  <c:v>0.42252410000000001</c:v>
                </c:pt>
                <c:pt idx="14">
                  <c:v>0.42378100000000002</c:v>
                </c:pt>
                <c:pt idx="15">
                  <c:v>0.42503790000000002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Sheet1!$Q$2</c:f>
              <c:strCache>
                <c:ptCount val="1"/>
                <c:pt idx="0">
                  <c:v>Break in All - Downward Income Change 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Sheet1!$Q$3:$Q$32</c:f>
              <c:numCache>
                <c:formatCode>_(* #,##0.00_);_(* \(#,##0.00\);_(* "-"??_);_(@_)</c:formatCode>
                <c:ptCount val="30"/>
                <c:pt idx="3">
                  <c:v>0.3533327</c:v>
                </c:pt>
                <c:pt idx="4">
                  <c:v>0.33607529999999997</c:v>
                </c:pt>
                <c:pt idx="5">
                  <c:v>0.31881789999999999</c:v>
                </c:pt>
                <c:pt idx="13">
                  <c:v>0.36393809999999999</c:v>
                </c:pt>
                <c:pt idx="14">
                  <c:v>0.36599185000000001</c:v>
                </c:pt>
                <c:pt idx="15">
                  <c:v>0.36804559999999997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8576"/>
        <c:axId val="230410112"/>
      </c:lineChart>
      <c:catAx>
        <c:axId val="23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l-GR"/>
          </a:p>
        </c:txPr>
        <c:crossAx val="230410112"/>
        <c:crosses val="autoZero"/>
        <c:auto val="1"/>
        <c:lblAlgn val="ctr"/>
        <c:lblOffset val="100"/>
        <c:noMultiLvlLbl val="0"/>
      </c:catAx>
      <c:valAx>
        <c:axId val="230410112"/>
        <c:scaling>
          <c:orientation val="minMax"/>
          <c:max val="0.75000000000000011"/>
          <c:min val="0.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30408576"/>
        <c:crosses val="autoZero"/>
        <c:crossBetween val="midCat"/>
        <c:majorUnit val="5.000000000000001E-2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Sheet1!$R$1</c:f>
          <c:strCache>
            <c:ptCount val="1"/>
            <c:pt idx="0">
              <c:v>pctxtrinc</c:v>
            </c:pt>
          </c:strCache>
        </c:strRef>
      </c:tx>
      <c:layout>
        <c:manualLayout>
          <c:xMode val="edge"/>
          <c:yMode val="edge"/>
          <c:x val="0.80766212188024955"/>
          <c:y val="3.5201384132343305E-2"/>
        </c:manualLayout>
      </c:layout>
      <c:overlay val="1"/>
      <c:txPr>
        <a:bodyPr anchor="ctr" anchorCtr="0"/>
        <a:lstStyle/>
        <a:p>
          <a:pPr>
            <a:defRPr sz="18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8.8263704754698524E-2"/>
          <c:y val="3.8931610279676857E-2"/>
          <c:w val="0.89762195613255991"/>
          <c:h val="0.91965198357880307"/>
        </c:manualLayout>
      </c:layout>
      <c:lineChart>
        <c:grouping val="standard"/>
        <c:varyColors val="0"/>
        <c:ser>
          <c:idx val="0"/>
          <c:order val="0"/>
          <c:tx>
            <c:strRef>
              <c:f>Sheet1!$R$2</c:f>
              <c:strCache>
                <c:ptCount val="1"/>
                <c:pt idx="0">
                  <c:v>All Families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Sheet1!$R$3:$R$32</c:f>
              <c:numCache>
                <c:formatCode>_(* #,##0.00_);_(* \(#,##0.00\);_(* "-"??_);_(@_)</c:formatCode>
                <c:ptCount val="30"/>
                <c:pt idx="0">
                  <c:v>0.36467240000000001</c:v>
                </c:pt>
                <c:pt idx="1">
                  <c:v>0.39627889999999999</c:v>
                </c:pt>
                <c:pt idx="2">
                  <c:v>0.42366809999999999</c:v>
                </c:pt>
                <c:pt idx="3">
                  <c:v>0.41228670000000001</c:v>
                </c:pt>
                <c:pt idx="5">
                  <c:v>0.40579169999999998</c:v>
                </c:pt>
                <c:pt idx="6">
                  <c:v>0.42339019999999999</c:v>
                </c:pt>
                <c:pt idx="7">
                  <c:v>0.43238989999999999</c:v>
                </c:pt>
                <c:pt idx="8">
                  <c:v>0.4379247</c:v>
                </c:pt>
                <c:pt idx="9">
                  <c:v>0.43785639999999998</c:v>
                </c:pt>
                <c:pt idx="10">
                  <c:v>0.43738450000000001</c:v>
                </c:pt>
                <c:pt idx="11">
                  <c:v>0.44153199999999998</c:v>
                </c:pt>
                <c:pt idx="12">
                  <c:v>0.45396900000000001</c:v>
                </c:pt>
                <c:pt idx="13">
                  <c:v>0.49197639999999998</c:v>
                </c:pt>
                <c:pt idx="15">
                  <c:v>0.46428540000000001</c:v>
                </c:pt>
                <c:pt idx="16">
                  <c:v>0.48335099999999998</c:v>
                </c:pt>
                <c:pt idx="17">
                  <c:v>0.49912879999999998</c:v>
                </c:pt>
                <c:pt idx="18">
                  <c:v>0.4900967</c:v>
                </c:pt>
                <c:pt idx="19">
                  <c:v>0.5426491</c:v>
                </c:pt>
                <c:pt idx="20">
                  <c:v>0.53806710000000002</c:v>
                </c:pt>
                <c:pt idx="21">
                  <c:v>0.49705559999999999</c:v>
                </c:pt>
                <c:pt idx="22">
                  <c:v>0.5184048</c:v>
                </c:pt>
                <c:pt idx="23">
                  <c:v>0.52312179999999997</c:v>
                </c:pt>
                <c:pt idx="24">
                  <c:v>0.52766550000000001</c:v>
                </c:pt>
                <c:pt idx="25">
                  <c:v>0.52365059999999997</c:v>
                </c:pt>
                <c:pt idx="26">
                  <c:v>0.52136170000000004</c:v>
                </c:pt>
                <c:pt idx="27">
                  <c:v>0.51978049999999998</c:v>
                </c:pt>
                <c:pt idx="28">
                  <c:v>0.51019579999999998</c:v>
                </c:pt>
                <c:pt idx="29">
                  <c:v>0.52917769999999997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Sheet1!$S$2</c:f>
              <c:strCache>
                <c:ptCount val="1"/>
                <c:pt idx="0">
                  <c:v>All - Weighted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Sheet1!$S$3:$S$32</c:f>
              <c:numCache>
                <c:formatCode>_(* #,##0.00_);_(* \(#,##0.00\);_(* "-"??_);_(@_)</c:formatCode>
                <c:ptCount val="30"/>
                <c:pt idx="0">
                  <c:v>0.36504330000000001</c:v>
                </c:pt>
                <c:pt idx="1">
                  <c:v>0.39767390000000002</c:v>
                </c:pt>
                <c:pt idx="2">
                  <c:v>0.4191415</c:v>
                </c:pt>
                <c:pt idx="3">
                  <c:v>0.40757779999999999</c:v>
                </c:pt>
                <c:pt idx="5">
                  <c:v>0.4014606</c:v>
                </c:pt>
                <c:pt idx="6">
                  <c:v>0.41698489999999999</c:v>
                </c:pt>
                <c:pt idx="7">
                  <c:v>0.43986839999999999</c:v>
                </c:pt>
                <c:pt idx="8">
                  <c:v>0.43530059999999998</c:v>
                </c:pt>
                <c:pt idx="9">
                  <c:v>0.43186639999999998</c:v>
                </c:pt>
                <c:pt idx="10">
                  <c:v>0.43400559999999999</c:v>
                </c:pt>
                <c:pt idx="11">
                  <c:v>0.43861929999999999</c:v>
                </c:pt>
                <c:pt idx="12">
                  <c:v>0.45378760000000001</c:v>
                </c:pt>
                <c:pt idx="13">
                  <c:v>0.49199619999999999</c:v>
                </c:pt>
                <c:pt idx="15">
                  <c:v>0.46541959999999999</c:v>
                </c:pt>
                <c:pt idx="16">
                  <c:v>0.48872399999999999</c:v>
                </c:pt>
                <c:pt idx="17">
                  <c:v>0.49960179999999998</c:v>
                </c:pt>
                <c:pt idx="18">
                  <c:v>0.49617549999999999</c:v>
                </c:pt>
                <c:pt idx="19">
                  <c:v>0.54784900000000003</c:v>
                </c:pt>
                <c:pt idx="20">
                  <c:v>0.55295119999999998</c:v>
                </c:pt>
                <c:pt idx="21">
                  <c:v>0.51873769999999997</c:v>
                </c:pt>
                <c:pt idx="22">
                  <c:v>0.53863320000000003</c:v>
                </c:pt>
                <c:pt idx="23">
                  <c:v>0.55697419999999997</c:v>
                </c:pt>
                <c:pt idx="24">
                  <c:v>0.54479920000000004</c:v>
                </c:pt>
                <c:pt idx="25">
                  <c:v>0.5465932</c:v>
                </c:pt>
                <c:pt idx="26">
                  <c:v>0.53695329999999997</c:v>
                </c:pt>
                <c:pt idx="27">
                  <c:v>0.53746380000000005</c:v>
                </c:pt>
                <c:pt idx="28">
                  <c:v>0.53234970000000004</c:v>
                </c:pt>
                <c:pt idx="29">
                  <c:v>0.55227669999999995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Sheet1!$T$2</c:f>
              <c:strCache>
                <c:ptCount val="1"/>
                <c:pt idx="0">
                  <c:v>All - Upward Income Change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Sheet1!$T$3:$T$32</c:f>
              <c:numCache>
                <c:formatCode>_(* #,##0.00_);_(* \(#,##0.00\);_(* "-"??_);_(@_)</c:formatCode>
                <c:ptCount val="30"/>
                <c:pt idx="0">
                  <c:v>0.30313610000000002</c:v>
                </c:pt>
                <c:pt idx="1">
                  <c:v>0.35897109999999999</c:v>
                </c:pt>
                <c:pt idx="2">
                  <c:v>0.36500759999999999</c:v>
                </c:pt>
                <c:pt idx="3">
                  <c:v>0.34010040000000002</c:v>
                </c:pt>
                <c:pt idx="5">
                  <c:v>0.35973549999999999</c:v>
                </c:pt>
                <c:pt idx="6">
                  <c:v>0.37949349999999998</c:v>
                </c:pt>
                <c:pt idx="7">
                  <c:v>0.36554959999999997</c:v>
                </c:pt>
                <c:pt idx="8">
                  <c:v>0.36819570000000001</c:v>
                </c:pt>
                <c:pt idx="9">
                  <c:v>0.35120709999999999</c:v>
                </c:pt>
                <c:pt idx="10">
                  <c:v>0.3794556</c:v>
                </c:pt>
                <c:pt idx="11">
                  <c:v>0.3856754</c:v>
                </c:pt>
                <c:pt idx="12">
                  <c:v>0.39519650000000001</c:v>
                </c:pt>
                <c:pt idx="13">
                  <c:v>0.43671670000000001</c:v>
                </c:pt>
                <c:pt idx="15">
                  <c:v>0.39958329999999997</c:v>
                </c:pt>
                <c:pt idx="16">
                  <c:v>0.40753109999999998</c:v>
                </c:pt>
                <c:pt idx="17">
                  <c:v>0.42444959999999998</c:v>
                </c:pt>
                <c:pt idx="18">
                  <c:v>0.40833930000000002</c:v>
                </c:pt>
                <c:pt idx="19">
                  <c:v>0.46358149999999998</c:v>
                </c:pt>
                <c:pt idx="20">
                  <c:v>0.47169169999999999</c:v>
                </c:pt>
                <c:pt idx="21">
                  <c:v>0.42339539999999998</c:v>
                </c:pt>
                <c:pt idx="22">
                  <c:v>0.43124560000000001</c:v>
                </c:pt>
                <c:pt idx="23">
                  <c:v>0.45063730000000002</c:v>
                </c:pt>
                <c:pt idx="24">
                  <c:v>0.42815140000000002</c:v>
                </c:pt>
                <c:pt idx="25">
                  <c:v>0.4049085</c:v>
                </c:pt>
                <c:pt idx="26">
                  <c:v>0.42213400000000001</c:v>
                </c:pt>
                <c:pt idx="27">
                  <c:v>0.42773240000000001</c:v>
                </c:pt>
                <c:pt idx="28">
                  <c:v>0.42384280000000002</c:v>
                </c:pt>
                <c:pt idx="29">
                  <c:v>0.4380751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Sheet1!$U$2</c:f>
              <c:strCache>
                <c:ptCount val="1"/>
                <c:pt idx="0">
                  <c:v>All - Downward Income Change 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bg1"/>
                </a:solidFill>
              </a:ln>
            </c:spPr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Sheet1!$U$3:$U$32</c:f>
              <c:numCache>
                <c:formatCode>_(* #,##0.00_);_(* \(#,##0.00\);_(* "-"??_);_(@_)</c:formatCode>
                <c:ptCount val="30"/>
                <c:pt idx="0">
                  <c:v>0.2839991</c:v>
                </c:pt>
                <c:pt idx="1">
                  <c:v>0.28557929999999998</c:v>
                </c:pt>
                <c:pt idx="2">
                  <c:v>0.3262602</c:v>
                </c:pt>
                <c:pt idx="3">
                  <c:v>0.33057239999999999</c:v>
                </c:pt>
                <c:pt idx="5">
                  <c:v>0.30629679999999998</c:v>
                </c:pt>
                <c:pt idx="6">
                  <c:v>0.30424309999999999</c:v>
                </c:pt>
                <c:pt idx="7">
                  <c:v>0.33478999999999998</c:v>
                </c:pt>
                <c:pt idx="8">
                  <c:v>0.33996589999999999</c:v>
                </c:pt>
                <c:pt idx="9">
                  <c:v>0.33761289999999999</c:v>
                </c:pt>
                <c:pt idx="10">
                  <c:v>0.32478390000000001</c:v>
                </c:pt>
                <c:pt idx="11">
                  <c:v>0.32742850000000001</c:v>
                </c:pt>
                <c:pt idx="12">
                  <c:v>0.3549408</c:v>
                </c:pt>
                <c:pt idx="13">
                  <c:v>0.3867371</c:v>
                </c:pt>
                <c:pt idx="15">
                  <c:v>0.34253840000000002</c:v>
                </c:pt>
                <c:pt idx="16">
                  <c:v>0.36741659999999998</c:v>
                </c:pt>
                <c:pt idx="17">
                  <c:v>0.37265779999999998</c:v>
                </c:pt>
                <c:pt idx="18">
                  <c:v>0.37703370000000003</c:v>
                </c:pt>
                <c:pt idx="19">
                  <c:v>0.44592589999999999</c:v>
                </c:pt>
                <c:pt idx="20">
                  <c:v>0.41037709999999999</c:v>
                </c:pt>
                <c:pt idx="21">
                  <c:v>0.35838510000000001</c:v>
                </c:pt>
                <c:pt idx="22">
                  <c:v>0.37827440000000001</c:v>
                </c:pt>
                <c:pt idx="23">
                  <c:v>0.39213189999999998</c:v>
                </c:pt>
                <c:pt idx="24">
                  <c:v>0.41304360000000001</c:v>
                </c:pt>
                <c:pt idx="25">
                  <c:v>0.40509810000000002</c:v>
                </c:pt>
                <c:pt idx="26">
                  <c:v>0.3815905</c:v>
                </c:pt>
                <c:pt idx="27">
                  <c:v>0.38893050000000001</c:v>
                </c:pt>
                <c:pt idx="28">
                  <c:v>0.37369590000000003</c:v>
                </c:pt>
                <c:pt idx="29">
                  <c:v>0.3905361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Sheet1!$V$2</c:f>
              <c:strCache>
                <c:ptCount val="1"/>
                <c:pt idx="0">
                  <c:v>Break in All Families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Sheet1!$V$3:$V$32</c:f>
              <c:numCache>
                <c:formatCode>General</c:formatCode>
                <c:ptCount val="30"/>
                <c:pt idx="3" formatCode="_(* #,##0.00_);_(* \(#,##0.00\);_(* &quot;-&quot;??_);_(@_)">
                  <c:v>0.41228670000000001</c:v>
                </c:pt>
                <c:pt idx="4" formatCode="_(* #,##0.00_);_(* \(#,##0.00\);_(* &quot;-&quot;??_);_(@_)">
                  <c:v>0.40903919999999999</c:v>
                </c:pt>
                <c:pt idx="5" formatCode="_(* #,##0.00_);_(* \(#,##0.00\);_(* &quot;-&quot;??_);_(@_)">
                  <c:v>0.40579169999999998</c:v>
                </c:pt>
                <c:pt idx="13" formatCode="_(* #,##0.00_);_(* \(#,##0.00\);_(* &quot;-&quot;??_);_(@_)">
                  <c:v>0.49197639999999998</c:v>
                </c:pt>
                <c:pt idx="14" formatCode="_(* #,##0.00_);_(* \(#,##0.00\);_(* &quot;-&quot;??_);_(@_)">
                  <c:v>0.47813090000000003</c:v>
                </c:pt>
                <c:pt idx="15" formatCode="_(* #,##0.00_);_(* \(#,##0.00\);_(* &quot;-&quot;??_);_(@_)">
                  <c:v>0.46428540000000001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Sheet1!$W$2</c:f>
              <c:strCache>
                <c:ptCount val="1"/>
                <c:pt idx="0">
                  <c:v>Break in All - Weighted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Sheet1!$W$3:$W$32</c:f>
              <c:numCache>
                <c:formatCode>General</c:formatCode>
                <c:ptCount val="30"/>
                <c:pt idx="3" formatCode="_(* #,##0.00_);_(* \(#,##0.00\);_(* &quot;-&quot;??_);_(@_)">
                  <c:v>0.40757779999999999</c:v>
                </c:pt>
                <c:pt idx="4" formatCode="_(* #,##0.00_);_(* \(#,##0.00\);_(* &quot;-&quot;??_);_(@_)">
                  <c:v>0.40451919999999997</c:v>
                </c:pt>
                <c:pt idx="5" formatCode="_(* #,##0.00_);_(* \(#,##0.00\);_(* &quot;-&quot;??_);_(@_)">
                  <c:v>0.4014606</c:v>
                </c:pt>
                <c:pt idx="13" formatCode="_(* #,##0.00_);_(* \(#,##0.00\);_(* &quot;-&quot;??_);_(@_)">
                  <c:v>0.49199619999999999</c:v>
                </c:pt>
                <c:pt idx="14" formatCode="_(* #,##0.00_);_(* \(#,##0.00\);_(* &quot;-&quot;??_);_(@_)">
                  <c:v>0.47870789999999996</c:v>
                </c:pt>
                <c:pt idx="15" formatCode="_(* #,##0.00_);_(* \(#,##0.00\);_(* &quot;-&quot;??_);_(@_)">
                  <c:v>0.46541959999999999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Sheet1!$X$2</c:f>
              <c:strCache>
                <c:ptCount val="1"/>
                <c:pt idx="0">
                  <c:v>Break in All - Upward Income Change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Sheet1!$X$3:$X$32</c:f>
              <c:numCache>
                <c:formatCode>General</c:formatCode>
                <c:ptCount val="30"/>
                <c:pt idx="3" formatCode="_(* #,##0.00_);_(* \(#,##0.00\);_(* &quot;-&quot;??_);_(@_)">
                  <c:v>0.34010040000000002</c:v>
                </c:pt>
                <c:pt idx="4" formatCode="_(* #,##0.00_);_(* \(#,##0.00\);_(* &quot;-&quot;??_);_(@_)">
                  <c:v>0.34991795000000003</c:v>
                </c:pt>
                <c:pt idx="5" formatCode="_(* #,##0.00_);_(* \(#,##0.00\);_(* &quot;-&quot;??_);_(@_)">
                  <c:v>0.35973549999999999</c:v>
                </c:pt>
                <c:pt idx="13" formatCode="_(* #,##0.00_);_(* \(#,##0.00\);_(* &quot;-&quot;??_);_(@_)">
                  <c:v>0.43671670000000001</c:v>
                </c:pt>
                <c:pt idx="14" formatCode="_(* #,##0.00_);_(* \(#,##0.00\);_(* &quot;-&quot;??_);_(@_)">
                  <c:v>0.41815000000000002</c:v>
                </c:pt>
                <c:pt idx="15" formatCode="_(* #,##0.00_);_(* \(#,##0.00\);_(* &quot;-&quot;??_);_(@_)">
                  <c:v>0.39958329999999997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Sheet1!$Y$2</c:f>
              <c:strCache>
                <c:ptCount val="1"/>
                <c:pt idx="0">
                  <c:v>Break in All - Downward Income Change 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Sheet1!$A$3:$A$32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Sheet1!$Y$3:$Y$32</c:f>
              <c:numCache>
                <c:formatCode>General</c:formatCode>
                <c:ptCount val="30"/>
                <c:pt idx="3" formatCode="_(* #,##0.00_);_(* \(#,##0.00\);_(* &quot;-&quot;??_);_(@_)">
                  <c:v>0.33057239999999999</c:v>
                </c:pt>
                <c:pt idx="4" formatCode="_(* #,##0.00_);_(* \(#,##0.00\);_(* &quot;-&quot;??_);_(@_)">
                  <c:v>0.31843460000000001</c:v>
                </c:pt>
                <c:pt idx="5" formatCode="_(* #,##0.00_);_(* \(#,##0.00\);_(* &quot;-&quot;??_);_(@_)">
                  <c:v>0.30629679999999998</c:v>
                </c:pt>
                <c:pt idx="13" formatCode="_(* #,##0.00_);_(* \(#,##0.00\);_(* &quot;-&quot;??_);_(@_)">
                  <c:v>0.3867371</c:v>
                </c:pt>
                <c:pt idx="14" formatCode="_(* #,##0.00_);_(* \(#,##0.00\);_(* &quot;-&quot;??_);_(@_)">
                  <c:v>0.36463774999999998</c:v>
                </c:pt>
                <c:pt idx="15" formatCode="_(* #,##0.00_);_(* \(#,##0.00\);_(* &quot;-&quot;??_);_(@_)">
                  <c:v>0.34253840000000002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55552"/>
        <c:axId val="230477824"/>
      </c:lineChart>
      <c:catAx>
        <c:axId val="2304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l-GR"/>
          </a:p>
        </c:txPr>
        <c:crossAx val="230477824"/>
        <c:crosses val="autoZero"/>
        <c:auto val="1"/>
        <c:lblAlgn val="ctr"/>
        <c:lblOffset val="100"/>
        <c:noMultiLvlLbl val="0"/>
      </c:catAx>
      <c:valAx>
        <c:axId val="230477824"/>
        <c:scaling>
          <c:orientation val="minMax"/>
          <c:max val="0.75000000000000011"/>
          <c:min val="0.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30455552"/>
        <c:crosses val="autoZero"/>
        <c:crossBetween val="midCat"/>
        <c:majorUnit val="5.000000000000001E-2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248786</xdr:colOff>
      <xdr:row>34</xdr:row>
      <xdr:rowOff>13606</xdr:rowOff>
    </xdr:from>
    <xdr:to>
      <xdr:col>37</xdr:col>
      <xdr:colOff>217714</xdr:colOff>
      <xdr:row>88</xdr:row>
      <xdr:rowOff>70245</xdr:rowOff>
    </xdr:to>
    <xdr:grpSp>
      <xdr:nvGrpSpPr>
        <xdr:cNvPr id="3" name="Group 2"/>
        <xdr:cNvGrpSpPr/>
      </xdr:nvGrpSpPr>
      <xdr:grpSpPr>
        <a:xfrm>
          <a:off x="248786" y="6177642"/>
          <a:ext cx="16038964" cy="8139282"/>
          <a:chOff x="248786" y="6177642"/>
          <a:chExt cx="16038964" cy="8139282"/>
        </a:xfrm>
      </xdr:grpSpPr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248786" y="6511890"/>
          <a:ext cx="16038964" cy="78050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48786" y="6177642"/>
          <a:ext cx="5345099" cy="78050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5595108" y="6177644"/>
          <a:ext cx="5345099" cy="78050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0941430" y="6177642"/>
          <a:ext cx="5345099" cy="78050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25" zoomScale="70" zoomScaleNormal="70" workbookViewId="0">
      <selection activeCell="T92" sqref="T92"/>
    </sheetView>
  </sheetViews>
  <sheetFormatPr defaultColWidth="6.5703125" defaultRowHeight="12" x14ac:dyDescent="0.2"/>
  <cols>
    <col min="1" max="1" width="5.85546875" style="1" bestFit="1" customWidth="1"/>
    <col min="2" max="23" width="6.5703125" style="1"/>
    <col min="24" max="24" width="6.5703125" style="1" customWidth="1"/>
    <col min="25" max="16384" width="6.5703125" style="1"/>
  </cols>
  <sheetData>
    <row r="1" spans="1:25" x14ac:dyDescent="0.2">
      <c r="B1" s="6" t="s">
        <v>1</v>
      </c>
      <c r="C1" s="6"/>
      <c r="D1" s="6"/>
      <c r="E1" s="6"/>
      <c r="F1" s="6"/>
      <c r="G1" s="6"/>
      <c r="H1" s="6"/>
      <c r="I1" s="6"/>
      <c r="J1" s="6" t="s">
        <v>2</v>
      </c>
      <c r="K1" s="6"/>
      <c r="L1" s="6"/>
      <c r="M1" s="6"/>
      <c r="N1" s="6"/>
      <c r="O1" s="6"/>
      <c r="P1" s="6"/>
      <c r="Q1" s="6"/>
      <c r="R1" s="6" t="s">
        <v>3</v>
      </c>
      <c r="S1" s="6"/>
      <c r="T1" s="6"/>
      <c r="U1" s="6"/>
      <c r="V1" s="6"/>
      <c r="W1" s="6"/>
      <c r="X1" s="6"/>
      <c r="Y1" s="6"/>
    </row>
    <row r="2" spans="1:25" s="4" customFormat="1" ht="96" x14ac:dyDescent="0.25">
      <c r="A2" s="4" t="s">
        <v>0</v>
      </c>
      <c r="B2" s="5" t="s">
        <v>4</v>
      </c>
      <c r="C2" s="5" t="s">
        <v>5</v>
      </c>
      <c r="D2" s="5" t="s">
        <v>6</v>
      </c>
      <c r="E2" s="5" t="s">
        <v>7</v>
      </c>
      <c r="F2" s="5" t="str">
        <f>"Break in "&amp;B2</f>
        <v>Break in All Families</v>
      </c>
      <c r="G2" s="5" t="str">
        <f t="shared" ref="G2:I2" si="0">"Break in "&amp;C2</f>
        <v>Break in All - Weighted</v>
      </c>
      <c r="H2" s="5" t="str">
        <f t="shared" si="0"/>
        <v>Break in All - Upward Income Change</v>
      </c>
      <c r="I2" s="5" t="str">
        <f t="shared" si="0"/>
        <v xml:space="preserve">Break in All - Downward Income Change </v>
      </c>
      <c r="J2" s="5" t="s">
        <v>4</v>
      </c>
      <c r="K2" s="5" t="s">
        <v>5</v>
      </c>
      <c r="L2" s="5" t="s">
        <v>6</v>
      </c>
      <c r="M2" s="5" t="s">
        <v>7</v>
      </c>
      <c r="N2" s="5" t="str">
        <f>"Break in "&amp;J2</f>
        <v>Break in All Families</v>
      </c>
      <c r="O2" s="5" t="str">
        <f t="shared" ref="O2" si="1">"Break in "&amp;K2</f>
        <v>Break in All - Weighted</v>
      </c>
      <c r="P2" s="5" t="str">
        <f t="shared" ref="P2" si="2">"Break in "&amp;L2</f>
        <v>Break in All - Upward Income Change</v>
      </c>
      <c r="Q2" s="5" t="str">
        <f t="shared" ref="Q2" si="3">"Break in "&amp;M2</f>
        <v xml:space="preserve">Break in All - Downward Income Change </v>
      </c>
      <c r="R2" s="5" t="s">
        <v>4</v>
      </c>
      <c r="S2" s="5" t="s">
        <v>5</v>
      </c>
      <c r="T2" s="5" t="s">
        <v>6</v>
      </c>
      <c r="U2" s="5" t="s">
        <v>7</v>
      </c>
      <c r="V2" s="5" t="str">
        <f>"Break in "&amp;R2</f>
        <v>Break in All Families</v>
      </c>
      <c r="W2" s="5" t="str">
        <f t="shared" ref="W2" si="4">"Break in "&amp;S2</f>
        <v>Break in All - Weighted</v>
      </c>
      <c r="X2" s="5" t="str">
        <f t="shared" ref="X2" si="5">"Break in "&amp;T2</f>
        <v>Break in All - Upward Income Change</v>
      </c>
      <c r="Y2" s="5" t="str">
        <f t="shared" ref="Y2" si="6">"Break in "&amp;U2</f>
        <v xml:space="preserve">Break in All - Downward Income Change </v>
      </c>
    </row>
    <row r="3" spans="1:25" x14ac:dyDescent="0.2">
      <c r="A3" s="1">
        <v>1981</v>
      </c>
      <c r="B3" s="2">
        <v>0.51841090000000001</v>
      </c>
      <c r="C3" s="2">
        <v>0.52028629999999998</v>
      </c>
      <c r="D3" s="2">
        <v>0.45091130000000001</v>
      </c>
      <c r="E3" s="2">
        <v>0.39917209999999997</v>
      </c>
      <c r="F3" s="2"/>
      <c r="G3" s="2"/>
      <c r="H3" s="2"/>
      <c r="I3" s="2"/>
      <c r="J3" s="2">
        <v>0.4030455</v>
      </c>
      <c r="K3" s="2">
        <v>0.40280939999999998</v>
      </c>
      <c r="L3" s="2">
        <v>0.32910440000000002</v>
      </c>
      <c r="M3" s="2">
        <v>0.30330049999999997</v>
      </c>
      <c r="N3" s="2"/>
      <c r="O3" s="2"/>
      <c r="P3" s="2"/>
      <c r="Q3" s="2"/>
      <c r="R3" s="2">
        <v>0.36467240000000001</v>
      </c>
      <c r="S3" s="2">
        <v>0.36504330000000001</v>
      </c>
      <c r="T3" s="2">
        <v>0.30313610000000002</v>
      </c>
      <c r="U3" s="2">
        <v>0.2839991</v>
      </c>
    </row>
    <row r="4" spans="1:25" x14ac:dyDescent="0.2">
      <c r="A4" s="1">
        <v>1982</v>
      </c>
      <c r="B4" s="2">
        <v>0.54036530000000005</v>
      </c>
      <c r="C4" s="2">
        <v>0.54191979999999995</v>
      </c>
      <c r="D4" s="2">
        <v>0.47084019999999999</v>
      </c>
      <c r="E4" s="2">
        <v>0.4041092</v>
      </c>
      <c r="F4" s="2"/>
      <c r="G4" s="2"/>
      <c r="H4" s="2"/>
      <c r="I4" s="2"/>
      <c r="J4" s="2">
        <v>0.43488789999999999</v>
      </c>
      <c r="K4" s="2">
        <v>0.4354075</v>
      </c>
      <c r="L4" s="2">
        <v>0.37866810000000001</v>
      </c>
      <c r="M4" s="2">
        <v>0.30909389999999998</v>
      </c>
      <c r="N4" s="2"/>
      <c r="O4" s="2"/>
      <c r="P4" s="2"/>
      <c r="Q4" s="2"/>
      <c r="R4" s="2">
        <v>0.39627889999999999</v>
      </c>
      <c r="S4" s="2">
        <v>0.39767390000000002</v>
      </c>
      <c r="T4" s="2">
        <v>0.35897109999999999</v>
      </c>
      <c r="U4" s="2">
        <v>0.28557929999999998</v>
      </c>
    </row>
    <row r="5" spans="1:25" x14ac:dyDescent="0.2">
      <c r="A5" s="1">
        <v>1983</v>
      </c>
      <c r="B5" s="2">
        <v>0.55726569999999997</v>
      </c>
      <c r="C5" s="2">
        <v>0.5542859</v>
      </c>
      <c r="D5" s="2">
        <v>0.48181879999999999</v>
      </c>
      <c r="E5" s="2">
        <v>0.42795800000000001</v>
      </c>
      <c r="F5" s="2"/>
      <c r="G5" s="2"/>
      <c r="H5" s="2"/>
      <c r="I5" s="2"/>
      <c r="J5" s="2">
        <v>0.45906390000000002</v>
      </c>
      <c r="K5" s="2">
        <v>0.45466899999999999</v>
      </c>
      <c r="L5" s="2">
        <v>0.387795</v>
      </c>
      <c r="M5" s="2">
        <v>0.343418</v>
      </c>
      <c r="N5" s="2"/>
      <c r="O5" s="2"/>
      <c r="P5" s="2"/>
      <c r="Q5" s="2"/>
      <c r="R5" s="2">
        <v>0.42366809999999999</v>
      </c>
      <c r="S5" s="2">
        <v>0.4191415</v>
      </c>
      <c r="T5" s="2">
        <v>0.36500759999999999</v>
      </c>
      <c r="U5" s="2">
        <v>0.3262602</v>
      </c>
    </row>
    <row r="6" spans="1:25" x14ac:dyDescent="0.2">
      <c r="A6" s="1">
        <v>1984</v>
      </c>
      <c r="B6" s="2">
        <v>0.54018730000000004</v>
      </c>
      <c r="C6" s="2">
        <v>0.53759630000000003</v>
      </c>
      <c r="D6" s="2">
        <v>0.46634750000000003</v>
      </c>
      <c r="E6" s="2">
        <v>0.42799199999999998</v>
      </c>
      <c r="F6" s="3">
        <f>B6</f>
        <v>0.54018730000000004</v>
      </c>
      <c r="G6" s="3">
        <f t="shared" ref="G6:I6" si="7">C6</f>
        <v>0.53759630000000003</v>
      </c>
      <c r="H6" s="3">
        <f t="shared" si="7"/>
        <v>0.46634750000000003</v>
      </c>
      <c r="I6" s="3">
        <f t="shared" si="7"/>
        <v>0.42799199999999998</v>
      </c>
      <c r="J6" s="2">
        <v>0.4481079</v>
      </c>
      <c r="K6" s="2">
        <v>0.442521</v>
      </c>
      <c r="L6" s="2">
        <v>0.36021760000000003</v>
      </c>
      <c r="M6" s="2">
        <v>0.3533327</v>
      </c>
      <c r="N6" s="3">
        <f>J6</f>
        <v>0.4481079</v>
      </c>
      <c r="O6" s="3">
        <f t="shared" ref="O6" si="8">K6</f>
        <v>0.442521</v>
      </c>
      <c r="P6" s="3">
        <f t="shared" ref="P6" si="9">L6</f>
        <v>0.36021760000000003</v>
      </c>
      <c r="Q6" s="3">
        <f t="shared" ref="Q6" si="10">M6</f>
        <v>0.3533327</v>
      </c>
      <c r="R6" s="2">
        <v>0.41228670000000001</v>
      </c>
      <c r="S6" s="2">
        <v>0.40757779999999999</v>
      </c>
      <c r="T6" s="2">
        <v>0.34010040000000002</v>
      </c>
      <c r="U6" s="2">
        <v>0.33057239999999999</v>
      </c>
      <c r="V6" s="3">
        <f>R6</f>
        <v>0.41228670000000001</v>
      </c>
      <c r="W6" s="3">
        <f t="shared" ref="W6" si="11">S6</f>
        <v>0.40757779999999999</v>
      </c>
      <c r="X6" s="3">
        <f t="shared" ref="X6" si="12">T6</f>
        <v>0.34010040000000002</v>
      </c>
      <c r="Y6" s="3">
        <f t="shared" ref="Y6" si="13">U6</f>
        <v>0.33057239999999999</v>
      </c>
    </row>
    <row r="7" spans="1:25" x14ac:dyDescent="0.2">
      <c r="A7" s="1">
        <v>1985</v>
      </c>
      <c r="B7" s="2"/>
      <c r="C7" s="2"/>
      <c r="D7" s="2"/>
      <c r="E7" s="2"/>
      <c r="F7" s="3">
        <f>AVERAGE(B6:B8)</f>
        <v>0.53453790000000001</v>
      </c>
      <c r="G7" s="3">
        <f t="shared" ref="G7:I7" si="14">AVERAGE(C6:C8)</f>
        <v>0.53352975000000002</v>
      </c>
      <c r="H7" s="3">
        <f t="shared" si="14"/>
        <v>0.46616705000000003</v>
      </c>
      <c r="I7" s="3">
        <f t="shared" si="14"/>
        <v>0.41711434999999997</v>
      </c>
      <c r="J7" s="2"/>
      <c r="K7" s="2"/>
      <c r="L7" s="2"/>
      <c r="M7" s="2"/>
      <c r="N7" s="3">
        <f>AVERAGE(J6:J8)</f>
        <v>0.44187759999999998</v>
      </c>
      <c r="O7" s="3">
        <f t="shared" ref="O7" si="15">AVERAGE(K6:K8)</f>
        <v>0.43710070000000001</v>
      </c>
      <c r="P7" s="3">
        <f t="shared" ref="P7" si="16">AVERAGE(L6:L8)</f>
        <v>0.36759985000000001</v>
      </c>
      <c r="Q7" s="3">
        <f t="shared" ref="Q7" si="17">AVERAGE(M6:M8)</f>
        <v>0.33607529999999997</v>
      </c>
      <c r="R7" s="2"/>
      <c r="S7" s="2"/>
      <c r="T7" s="2"/>
      <c r="U7" s="2"/>
      <c r="V7" s="3">
        <f>AVERAGE(R6:R8)</f>
        <v>0.40903919999999999</v>
      </c>
      <c r="W7" s="3">
        <f t="shared" ref="W7" si="18">AVERAGE(S6:S8)</f>
        <v>0.40451919999999997</v>
      </c>
      <c r="X7" s="3">
        <f t="shared" ref="X7" si="19">AVERAGE(T6:T8)</f>
        <v>0.34991795000000003</v>
      </c>
      <c r="Y7" s="3">
        <f t="shared" ref="Y7" si="20">AVERAGE(U6:U8)</f>
        <v>0.31843460000000001</v>
      </c>
    </row>
    <row r="8" spans="1:25" x14ac:dyDescent="0.2">
      <c r="A8" s="1">
        <v>1986</v>
      </c>
      <c r="B8" s="2">
        <v>0.52888849999999998</v>
      </c>
      <c r="C8" s="2">
        <v>0.52946320000000002</v>
      </c>
      <c r="D8" s="2">
        <v>0.46598659999999997</v>
      </c>
      <c r="E8" s="2">
        <v>0.40623670000000001</v>
      </c>
      <c r="F8" s="3">
        <f>B8</f>
        <v>0.52888849999999998</v>
      </c>
      <c r="G8" s="3">
        <f t="shared" ref="G8:I8" si="21">C8</f>
        <v>0.52946320000000002</v>
      </c>
      <c r="H8" s="3">
        <f t="shared" si="21"/>
        <v>0.46598659999999997</v>
      </c>
      <c r="I8" s="3">
        <f t="shared" si="21"/>
        <v>0.40623670000000001</v>
      </c>
      <c r="J8" s="2">
        <v>0.43564730000000002</v>
      </c>
      <c r="K8" s="2">
        <v>0.43168040000000002</v>
      </c>
      <c r="L8" s="2">
        <v>0.37498209999999998</v>
      </c>
      <c r="M8" s="2">
        <v>0.31881789999999999</v>
      </c>
      <c r="N8" s="3">
        <f>J8</f>
        <v>0.43564730000000002</v>
      </c>
      <c r="O8" s="3">
        <f t="shared" ref="O8" si="22">K8</f>
        <v>0.43168040000000002</v>
      </c>
      <c r="P8" s="3">
        <f t="shared" ref="P8" si="23">L8</f>
        <v>0.37498209999999998</v>
      </c>
      <c r="Q8" s="3">
        <f t="shared" ref="Q8" si="24">M8</f>
        <v>0.31881789999999999</v>
      </c>
      <c r="R8" s="2">
        <v>0.40579169999999998</v>
      </c>
      <c r="S8" s="2">
        <v>0.4014606</v>
      </c>
      <c r="T8" s="2">
        <v>0.35973549999999999</v>
      </c>
      <c r="U8" s="2">
        <v>0.30629679999999998</v>
      </c>
      <c r="V8" s="3">
        <f>R8</f>
        <v>0.40579169999999998</v>
      </c>
      <c r="W8" s="3">
        <f t="shared" ref="W8" si="25">S8</f>
        <v>0.4014606</v>
      </c>
      <c r="X8" s="3">
        <f t="shared" ref="X8" si="26">T8</f>
        <v>0.35973549999999999</v>
      </c>
      <c r="Y8" s="3">
        <f t="shared" ref="Y8" si="27">U8</f>
        <v>0.30629679999999998</v>
      </c>
    </row>
    <row r="9" spans="1:25" x14ac:dyDescent="0.2">
      <c r="A9" s="1">
        <v>1987</v>
      </c>
      <c r="B9" s="2">
        <v>0.55392010000000003</v>
      </c>
      <c r="C9" s="2">
        <v>0.55003639999999998</v>
      </c>
      <c r="D9" s="2">
        <v>0.48458570000000001</v>
      </c>
      <c r="E9" s="2">
        <v>0.4165432</v>
      </c>
      <c r="J9" s="2">
        <v>0.4532216</v>
      </c>
      <c r="K9" s="2">
        <v>0.44620779999999999</v>
      </c>
      <c r="L9" s="2">
        <v>0.38287009999999999</v>
      </c>
      <c r="M9" s="2">
        <v>0.32799270000000003</v>
      </c>
      <c r="R9" s="2">
        <v>0.42339019999999999</v>
      </c>
      <c r="S9" s="2">
        <v>0.41698489999999999</v>
      </c>
      <c r="T9" s="2">
        <v>0.37949349999999998</v>
      </c>
      <c r="U9" s="2">
        <v>0.30424309999999999</v>
      </c>
    </row>
    <row r="10" spans="1:25" x14ac:dyDescent="0.2">
      <c r="A10" s="1">
        <v>1988</v>
      </c>
      <c r="B10" s="2">
        <v>0.56050100000000003</v>
      </c>
      <c r="C10" s="2">
        <v>0.56453980000000004</v>
      </c>
      <c r="D10" s="2">
        <v>0.47445379999999998</v>
      </c>
      <c r="E10" s="2">
        <v>0.43192039999999998</v>
      </c>
      <c r="J10" s="2">
        <v>0.46939029999999998</v>
      </c>
      <c r="K10" s="2">
        <v>0.47648689999999999</v>
      </c>
      <c r="L10" s="2">
        <v>0.38178230000000002</v>
      </c>
      <c r="M10" s="2">
        <v>0.35814309999999999</v>
      </c>
      <c r="R10" s="2">
        <v>0.43238989999999999</v>
      </c>
      <c r="S10" s="2">
        <v>0.43986839999999999</v>
      </c>
      <c r="T10" s="2">
        <v>0.36554959999999997</v>
      </c>
      <c r="U10" s="2">
        <v>0.33478999999999998</v>
      </c>
    </row>
    <row r="11" spans="1:25" x14ac:dyDescent="0.2">
      <c r="A11" s="1">
        <v>1989</v>
      </c>
      <c r="B11" s="2">
        <v>0.56148350000000002</v>
      </c>
      <c r="C11" s="2">
        <v>0.56147499999999995</v>
      </c>
      <c r="D11" s="2">
        <v>0.4657597</v>
      </c>
      <c r="E11" s="2">
        <v>0.4369693</v>
      </c>
      <c r="J11" s="2">
        <v>0.47303790000000001</v>
      </c>
      <c r="K11" s="2">
        <v>0.46983009999999997</v>
      </c>
      <c r="L11" s="2">
        <v>0.389214</v>
      </c>
      <c r="M11" s="2">
        <v>0.35756520000000003</v>
      </c>
      <c r="R11" s="2">
        <v>0.4379247</v>
      </c>
      <c r="S11" s="2">
        <v>0.43530059999999998</v>
      </c>
      <c r="T11" s="2">
        <v>0.36819570000000001</v>
      </c>
      <c r="U11" s="2">
        <v>0.33996589999999999</v>
      </c>
    </row>
    <row r="12" spans="1:25" x14ac:dyDescent="0.2">
      <c r="A12" s="1">
        <v>1990</v>
      </c>
      <c r="B12" s="2">
        <v>0.55305070000000001</v>
      </c>
      <c r="C12" s="2">
        <v>0.55012320000000003</v>
      </c>
      <c r="D12" s="2">
        <v>0.4520322</v>
      </c>
      <c r="E12" s="2">
        <v>0.43075600000000003</v>
      </c>
      <c r="J12" s="2">
        <v>0.47402109999999997</v>
      </c>
      <c r="K12" s="2">
        <v>0.46833079999999999</v>
      </c>
      <c r="L12" s="2">
        <v>0.37550440000000002</v>
      </c>
      <c r="M12" s="2">
        <v>0.35653990000000002</v>
      </c>
      <c r="R12" s="2">
        <v>0.43785639999999998</v>
      </c>
      <c r="S12" s="2">
        <v>0.43186639999999998</v>
      </c>
      <c r="T12" s="2">
        <v>0.35120709999999999</v>
      </c>
      <c r="U12" s="2">
        <v>0.33761289999999999</v>
      </c>
    </row>
    <row r="13" spans="1:25" x14ac:dyDescent="0.2">
      <c r="A13" s="1">
        <v>1991</v>
      </c>
      <c r="B13" s="2">
        <v>0.57730579999999998</v>
      </c>
      <c r="C13" s="2">
        <v>0.56920740000000003</v>
      </c>
      <c r="D13" s="2">
        <v>0.50164929999999996</v>
      </c>
      <c r="E13" s="2">
        <v>0.42526019999999998</v>
      </c>
      <c r="J13" s="2">
        <v>0.47406169999999997</v>
      </c>
      <c r="K13" s="2">
        <v>0.46954230000000002</v>
      </c>
      <c r="L13" s="2">
        <v>0.4015473</v>
      </c>
      <c r="M13" s="2">
        <v>0.3445648</v>
      </c>
      <c r="R13" s="2">
        <v>0.43738450000000001</v>
      </c>
      <c r="S13" s="2">
        <v>0.43400559999999999</v>
      </c>
      <c r="T13" s="2">
        <v>0.3794556</v>
      </c>
      <c r="U13" s="2">
        <v>0.32478390000000001</v>
      </c>
    </row>
    <row r="14" spans="1:25" x14ac:dyDescent="0.2">
      <c r="A14" s="1">
        <v>1992</v>
      </c>
      <c r="B14" s="2">
        <v>0.58054289999999997</v>
      </c>
      <c r="C14" s="2">
        <v>0.57823749999999996</v>
      </c>
      <c r="D14" s="2">
        <v>0.50386209999999998</v>
      </c>
      <c r="E14" s="2">
        <v>0.43126209999999998</v>
      </c>
      <c r="J14" s="2">
        <v>0.47792020000000002</v>
      </c>
      <c r="K14" s="2">
        <v>0.47443459999999998</v>
      </c>
      <c r="L14" s="2">
        <v>0.40556920000000002</v>
      </c>
      <c r="M14" s="2">
        <v>0.34718939999999998</v>
      </c>
      <c r="R14" s="2">
        <v>0.44153199999999998</v>
      </c>
      <c r="S14" s="2">
        <v>0.43861929999999999</v>
      </c>
      <c r="T14" s="2">
        <v>0.3856754</v>
      </c>
      <c r="U14" s="2">
        <v>0.32742850000000001</v>
      </c>
    </row>
    <row r="15" spans="1:25" x14ac:dyDescent="0.2">
      <c r="A15" s="1">
        <v>1993</v>
      </c>
      <c r="B15" s="2">
        <v>0.59958480000000003</v>
      </c>
      <c r="C15" s="2">
        <v>0.59875670000000003</v>
      </c>
      <c r="D15" s="2">
        <v>0.51114649999999995</v>
      </c>
      <c r="E15" s="2">
        <v>0.45478819999999998</v>
      </c>
      <c r="J15" s="2">
        <v>0.48146499999999998</v>
      </c>
      <c r="K15" s="2">
        <v>0.47901630000000001</v>
      </c>
      <c r="L15" s="2">
        <v>0.40891470000000002</v>
      </c>
      <c r="M15" s="2">
        <v>0.35477900000000001</v>
      </c>
      <c r="R15" s="2">
        <v>0.45396900000000001</v>
      </c>
      <c r="S15" s="2">
        <v>0.45378760000000001</v>
      </c>
      <c r="T15" s="2">
        <v>0.39519650000000001</v>
      </c>
      <c r="U15" s="2">
        <v>0.3549408</v>
      </c>
    </row>
    <row r="16" spans="1:25" x14ac:dyDescent="0.2">
      <c r="A16" s="1">
        <v>1994</v>
      </c>
      <c r="B16" s="2">
        <v>0.61261209999999999</v>
      </c>
      <c r="C16" s="2">
        <v>0.60747419999999996</v>
      </c>
      <c r="D16" s="2">
        <v>0.51989779999999997</v>
      </c>
      <c r="E16" s="2">
        <v>0.46023019999999998</v>
      </c>
      <c r="F16" s="3">
        <f>B16</f>
        <v>0.61261209999999999</v>
      </c>
      <c r="G16" s="3">
        <f t="shared" ref="G16" si="28">C16</f>
        <v>0.60747419999999996</v>
      </c>
      <c r="H16" s="3">
        <f t="shared" ref="H16" si="29">D16</f>
        <v>0.51989779999999997</v>
      </c>
      <c r="I16" s="3">
        <f t="shared" ref="I16" si="30">E16</f>
        <v>0.46023019999999998</v>
      </c>
      <c r="J16" s="2">
        <v>0.50821910000000003</v>
      </c>
      <c r="K16" s="2">
        <v>0.50435079999999999</v>
      </c>
      <c r="L16" s="2">
        <v>0.42252410000000001</v>
      </c>
      <c r="M16" s="2">
        <v>0.36393809999999999</v>
      </c>
      <c r="N16" s="3">
        <f>J16</f>
        <v>0.50821910000000003</v>
      </c>
      <c r="O16" s="3">
        <f t="shared" ref="O16" si="31">K16</f>
        <v>0.50435079999999999</v>
      </c>
      <c r="P16" s="3">
        <f t="shared" ref="P16" si="32">L16</f>
        <v>0.42252410000000001</v>
      </c>
      <c r="Q16" s="3">
        <f t="shared" ref="Q16" si="33">M16</f>
        <v>0.36393809999999999</v>
      </c>
      <c r="R16" s="2">
        <v>0.49197639999999998</v>
      </c>
      <c r="S16" s="2">
        <v>0.49199619999999999</v>
      </c>
      <c r="T16" s="2">
        <v>0.43671670000000001</v>
      </c>
      <c r="U16" s="2">
        <v>0.3867371</v>
      </c>
      <c r="V16" s="3">
        <f>R16</f>
        <v>0.49197639999999998</v>
      </c>
      <c r="W16" s="3">
        <f t="shared" ref="W16" si="34">S16</f>
        <v>0.49199619999999999</v>
      </c>
      <c r="X16" s="3">
        <f t="shared" ref="X16" si="35">T16</f>
        <v>0.43671670000000001</v>
      </c>
      <c r="Y16" s="3">
        <f t="shared" ref="Y16" si="36">U16</f>
        <v>0.3867371</v>
      </c>
    </row>
    <row r="17" spans="1:25" x14ac:dyDescent="0.2">
      <c r="A17" s="1">
        <v>1995</v>
      </c>
      <c r="B17" s="2"/>
      <c r="C17" s="2"/>
      <c r="D17" s="2"/>
      <c r="E17" s="2"/>
      <c r="F17" s="3">
        <f>AVERAGE(B16:B18)</f>
        <v>0.61208989999999996</v>
      </c>
      <c r="G17" s="3">
        <f t="shared" ref="G17" si="37">AVERAGE(C16:C18)</f>
        <v>0.60666399999999998</v>
      </c>
      <c r="H17" s="3">
        <f t="shared" ref="H17" si="38">AVERAGE(D16:D18)</f>
        <v>0.52042790000000005</v>
      </c>
      <c r="I17" s="3">
        <f t="shared" ref="I17" si="39">AVERAGE(E16:E18)</f>
        <v>0.45615830000000002</v>
      </c>
      <c r="J17" s="2"/>
      <c r="K17" s="2"/>
      <c r="L17" s="2"/>
      <c r="M17" s="2"/>
      <c r="N17" s="3">
        <f>AVERAGE(J16:J18)</f>
        <v>0.50876215000000002</v>
      </c>
      <c r="O17" s="3">
        <f t="shared" ref="O17" si="40">AVERAGE(K16:K18)</f>
        <v>0.50647955</v>
      </c>
      <c r="P17" s="3">
        <f t="shared" ref="P17" si="41">AVERAGE(L16:L18)</f>
        <v>0.42378100000000002</v>
      </c>
      <c r="Q17" s="3">
        <f t="shared" ref="Q17" si="42">AVERAGE(M16:M18)</f>
        <v>0.36599185000000001</v>
      </c>
      <c r="R17" s="2"/>
      <c r="S17" s="2"/>
      <c r="T17" s="2"/>
      <c r="U17" s="2"/>
      <c r="V17" s="3">
        <f>AVERAGE(R16:R18)</f>
        <v>0.47813090000000003</v>
      </c>
      <c r="W17" s="3">
        <f t="shared" ref="W17" si="43">AVERAGE(S16:S18)</f>
        <v>0.47870789999999996</v>
      </c>
      <c r="X17" s="3">
        <f t="shared" ref="X17" si="44">AVERAGE(T16:T18)</f>
        <v>0.41815000000000002</v>
      </c>
      <c r="Y17" s="3">
        <f t="shared" ref="Y17" si="45">AVERAGE(U16:U18)</f>
        <v>0.36463774999999998</v>
      </c>
    </row>
    <row r="18" spans="1:25" x14ac:dyDescent="0.2">
      <c r="A18" s="1">
        <v>1996</v>
      </c>
      <c r="B18" s="2">
        <v>0.61156770000000005</v>
      </c>
      <c r="C18" s="2">
        <v>0.6058538</v>
      </c>
      <c r="D18" s="2">
        <v>0.52095800000000003</v>
      </c>
      <c r="E18" s="2">
        <v>0.4520864</v>
      </c>
      <c r="F18" s="3">
        <f>B18</f>
        <v>0.61156770000000005</v>
      </c>
      <c r="G18" s="3">
        <f t="shared" ref="G18" si="46">C18</f>
        <v>0.6058538</v>
      </c>
      <c r="H18" s="3">
        <f t="shared" ref="H18" si="47">D18</f>
        <v>0.52095800000000003</v>
      </c>
      <c r="I18" s="3">
        <f t="shared" ref="I18" si="48">E18</f>
        <v>0.4520864</v>
      </c>
      <c r="J18" s="2">
        <v>0.50930520000000001</v>
      </c>
      <c r="K18" s="2">
        <v>0.50860830000000001</v>
      </c>
      <c r="L18" s="2">
        <v>0.42503790000000002</v>
      </c>
      <c r="M18" s="2">
        <v>0.36804559999999997</v>
      </c>
      <c r="N18" s="3">
        <f>J18</f>
        <v>0.50930520000000001</v>
      </c>
      <c r="O18" s="3">
        <f t="shared" ref="O18" si="49">K18</f>
        <v>0.50860830000000001</v>
      </c>
      <c r="P18" s="3">
        <f t="shared" ref="P18" si="50">L18</f>
        <v>0.42503790000000002</v>
      </c>
      <c r="Q18" s="3">
        <f t="shared" ref="Q18" si="51">M18</f>
        <v>0.36804559999999997</v>
      </c>
      <c r="R18" s="2">
        <v>0.46428540000000001</v>
      </c>
      <c r="S18" s="2">
        <v>0.46541959999999999</v>
      </c>
      <c r="T18" s="2">
        <v>0.39958329999999997</v>
      </c>
      <c r="U18" s="2">
        <v>0.34253840000000002</v>
      </c>
      <c r="V18" s="3">
        <f>R18</f>
        <v>0.46428540000000001</v>
      </c>
      <c r="W18" s="3">
        <f t="shared" ref="W18" si="52">S18</f>
        <v>0.46541959999999999</v>
      </c>
      <c r="X18" s="3">
        <f t="shared" ref="X18" si="53">T18</f>
        <v>0.39958329999999997</v>
      </c>
      <c r="Y18" s="3">
        <f t="shared" ref="Y18" si="54">U18</f>
        <v>0.34253840000000002</v>
      </c>
    </row>
    <row r="19" spans="1:25" x14ac:dyDescent="0.2">
      <c r="A19" s="1">
        <v>1997</v>
      </c>
      <c r="B19" s="2">
        <v>0.62126239999999999</v>
      </c>
      <c r="C19" s="2">
        <v>0.62814060000000005</v>
      </c>
      <c r="D19" s="2">
        <v>0.52249440000000003</v>
      </c>
      <c r="E19" s="2">
        <v>0.468893</v>
      </c>
      <c r="F19" s="2"/>
      <c r="G19" s="2"/>
      <c r="H19" s="2"/>
      <c r="I19" s="2"/>
      <c r="J19" s="2">
        <v>0.52563839999999995</v>
      </c>
      <c r="K19" s="2">
        <v>0.53128759999999997</v>
      </c>
      <c r="L19" s="2">
        <v>0.4313495</v>
      </c>
      <c r="M19" s="2">
        <v>0.38979819999999998</v>
      </c>
      <c r="N19" s="2"/>
      <c r="O19" s="2"/>
      <c r="P19" s="2"/>
      <c r="Q19" s="2"/>
      <c r="R19" s="2">
        <v>0.48335099999999998</v>
      </c>
      <c r="S19" s="2">
        <v>0.48872399999999999</v>
      </c>
      <c r="T19" s="2">
        <v>0.40753109999999998</v>
      </c>
      <c r="U19" s="2">
        <v>0.36741659999999998</v>
      </c>
    </row>
    <row r="20" spans="1:25" x14ac:dyDescent="0.2">
      <c r="A20" s="1">
        <v>1998</v>
      </c>
      <c r="B20" s="2">
        <v>0.62997239999999999</v>
      </c>
      <c r="C20" s="2">
        <v>0.62578100000000003</v>
      </c>
      <c r="D20" s="2">
        <v>0.52915869999999998</v>
      </c>
      <c r="E20" s="2">
        <v>0.47092460000000003</v>
      </c>
      <c r="F20" s="2"/>
      <c r="G20" s="2"/>
      <c r="H20" s="2"/>
      <c r="I20" s="2"/>
      <c r="J20" s="2">
        <v>0.54485269999999997</v>
      </c>
      <c r="K20" s="2">
        <v>0.54386270000000003</v>
      </c>
      <c r="L20" s="2">
        <v>0.44718200000000002</v>
      </c>
      <c r="M20" s="2">
        <v>0.39931990000000001</v>
      </c>
      <c r="N20" s="2"/>
      <c r="O20" s="2"/>
      <c r="P20" s="2"/>
      <c r="Q20" s="2"/>
      <c r="R20" s="2">
        <v>0.49912879999999998</v>
      </c>
      <c r="S20" s="2">
        <v>0.49960179999999998</v>
      </c>
      <c r="T20" s="2">
        <v>0.42444959999999998</v>
      </c>
      <c r="U20" s="2">
        <v>0.37265779999999998</v>
      </c>
    </row>
    <row r="21" spans="1:25" x14ac:dyDescent="0.2">
      <c r="A21" s="1">
        <v>1999</v>
      </c>
      <c r="B21" s="2">
        <v>0.63140549999999995</v>
      </c>
      <c r="C21" s="2">
        <v>0.63444370000000005</v>
      </c>
      <c r="D21" s="2">
        <v>0.52165340000000004</v>
      </c>
      <c r="E21" s="2">
        <v>0.47240159999999998</v>
      </c>
      <c r="F21" s="2"/>
      <c r="G21" s="2"/>
      <c r="H21" s="2"/>
      <c r="I21" s="2"/>
      <c r="J21" s="2">
        <v>0.53608909999999999</v>
      </c>
      <c r="K21" s="2">
        <v>0.54141309999999998</v>
      </c>
      <c r="L21" s="2">
        <v>0.43068129999999999</v>
      </c>
      <c r="M21" s="2">
        <v>0.4013815</v>
      </c>
      <c r="N21" s="2"/>
      <c r="O21" s="2"/>
      <c r="P21" s="2"/>
      <c r="Q21" s="2"/>
      <c r="R21" s="2">
        <v>0.4900967</v>
      </c>
      <c r="S21" s="2">
        <v>0.49617549999999999</v>
      </c>
      <c r="T21" s="2">
        <v>0.40833930000000002</v>
      </c>
      <c r="U21" s="2">
        <v>0.37703370000000003</v>
      </c>
    </row>
    <row r="22" spans="1:25" x14ac:dyDescent="0.2">
      <c r="A22" s="1">
        <v>2000</v>
      </c>
      <c r="B22" s="2">
        <v>0.62574370000000001</v>
      </c>
      <c r="C22" s="2">
        <v>0.62759719999999997</v>
      </c>
      <c r="D22" s="2">
        <v>0.51605800000000002</v>
      </c>
      <c r="E22" s="2">
        <v>0.46571590000000002</v>
      </c>
      <c r="F22" s="2"/>
      <c r="G22" s="2"/>
      <c r="H22" s="2"/>
      <c r="I22" s="2"/>
      <c r="J22" s="2">
        <v>0.54271689999999995</v>
      </c>
      <c r="K22" s="2">
        <v>0.54752590000000001</v>
      </c>
      <c r="L22" s="2">
        <v>0.44808229999999999</v>
      </c>
      <c r="M22" s="2">
        <v>0.39412209999999998</v>
      </c>
      <c r="N22" s="2"/>
      <c r="O22" s="2"/>
      <c r="P22" s="2"/>
      <c r="Q22" s="2"/>
      <c r="R22" s="2">
        <v>0.5426491</v>
      </c>
      <c r="S22" s="2">
        <v>0.54784900000000003</v>
      </c>
      <c r="T22" s="2">
        <v>0.46358149999999998</v>
      </c>
      <c r="U22" s="2">
        <v>0.44592589999999999</v>
      </c>
    </row>
    <row r="23" spans="1:25" x14ac:dyDescent="0.2">
      <c r="A23" s="1">
        <v>2001</v>
      </c>
      <c r="B23" s="2">
        <v>0.62269180000000002</v>
      </c>
      <c r="C23" s="2">
        <v>0.63633609999999996</v>
      </c>
      <c r="D23" s="2">
        <v>0.51849500000000004</v>
      </c>
      <c r="E23" s="2">
        <v>0.46185310000000002</v>
      </c>
      <c r="F23" s="2"/>
      <c r="G23" s="2"/>
      <c r="H23" s="2"/>
      <c r="I23" s="2"/>
      <c r="J23" s="2">
        <v>0.54612700000000003</v>
      </c>
      <c r="K23" s="2">
        <v>0.55979330000000005</v>
      </c>
      <c r="L23" s="2">
        <v>0.43395</v>
      </c>
      <c r="M23" s="2">
        <v>0.4002232</v>
      </c>
      <c r="N23" s="2"/>
      <c r="O23" s="2"/>
      <c r="P23" s="2"/>
      <c r="Q23" s="2"/>
      <c r="R23" s="2">
        <v>0.53806710000000002</v>
      </c>
      <c r="S23" s="2">
        <v>0.55295119999999998</v>
      </c>
      <c r="T23" s="2">
        <v>0.47169169999999999</v>
      </c>
      <c r="U23" s="2">
        <v>0.41037709999999999</v>
      </c>
    </row>
    <row r="24" spans="1:25" x14ac:dyDescent="0.2">
      <c r="A24" s="1">
        <v>2002</v>
      </c>
      <c r="B24" s="2">
        <v>0.62547949999999997</v>
      </c>
      <c r="C24" s="2">
        <v>0.64391799999999999</v>
      </c>
      <c r="D24" s="2">
        <v>0.52646669999999995</v>
      </c>
      <c r="E24" s="2">
        <v>0.45278109999999999</v>
      </c>
      <c r="F24" s="2"/>
      <c r="G24" s="2"/>
      <c r="H24" s="2"/>
      <c r="I24" s="2"/>
      <c r="J24" s="2">
        <v>0.5429138</v>
      </c>
      <c r="K24" s="2">
        <v>0.56281539999999997</v>
      </c>
      <c r="L24" s="2">
        <v>0.446552</v>
      </c>
      <c r="M24" s="2">
        <v>0.38303920000000002</v>
      </c>
      <c r="N24" s="2"/>
      <c r="O24" s="2"/>
      <c r="P24" s="2"/>
      <c r="Q24" s="2"/>
      <c r="R24" s="2">
        <v>0.49705559999999999</v>
      </c>
      <c r="S24" s="2">
        <v>0.51873769999999997</v>
      </c>
      <c r="T24" s="2">
        <v>0.42339539999999998</v>
      </c>
      <c r="U24" s="2">
        <v>0.35838510000000001</v>
      </c>
    </row>
    <row r="25" spans="1:25" x14ac:dyDescent="0.2">
      <c r="A25" s="1">
        <v>2003</v>
      </c>
      <c r="B25" s="2">
        <v>0.64599470000000003</v>
      </c>
      <c r="C25" s="2">
        <v>0.65964250000000002</v>
      </c>
      <c r="D25" s="2">
        <v>0.54864159999999995</v>
      </c>
      <c r="E25" s="2">
        <v>0.4694856</v>
      </c>
      <c r="F25" s="2"/>
      <c r="G25" s="2"/>
      <c r="H25" s="2"/>
      <c r="I25" s="2"/>
      <c r="J25" s="2">
        <v>0.56078249999999996</v>
      </c>
      <c r="K25" s="2">
        <v>0.57938330000000005</v>
      </c>
      <c r="L25" s="2">
        <v>0.45027289999999998</v>
      </c>
      <c r="M25" s="2">
        <v>0.40206130000000001</v>
      </c>
      <c r="N25" s="2"/>
      <c r="O25" s="2"/>
      <c r="P25" s="2"/>
      <c r="Q25" s="2"/>
      <c r="R25" s="2">
        <v>0.5184048</v>
      </c>
      <c r="S25" s="2">
        <v>0.53863320000000003</v>
      </c>
      <c r="T25" s="2">
        <v>0.43124560000000001</v>
      </c>
      <c r="U25" s="2">
        <v>0.37827440000000001</v>
      </c>
    </row>
    <row r="26" spans="1:25" x14ac:dyDescent="0.2">
      <c r="A26" s="1">
        <v>2004</v>
      </c>
      <c r="B26" s="2">
        <v>0.64759840000000002</v>
      </c>
      <c r="C26" s="2">
        <v>0.66468799999999995</v>
      </c>
      <c r="D26" s="2">
        <v>0.53960660000000005</v>
      </c>
      <c r="E26" s="2">
        <v>0.48543750000000002</v>
      </c>
      <c r="F26" s="2"/>
      <c r="G26" s="2"/>
      <c r="H26" s="2"/>
      <c r="I26" s="2"/>
      <c r="J26" s="2">
        <v>0.56044899999999997</v>
      </c>
      <c r="K26" s="2">
        <v>0.59236089999999997</v>
      </c>
      <c r="L26" s="2">
        <v>0.46759659999999997</v>
      </c>
      <c r="M26" s="2">
        <v>0.4118986</v>
      </c>
      <c r="N26" s="2"/>
      <c r="O26" s="2"/>
      <c r="P26" s="2"/>
      <c r="Q26" s="2"/>
      <c r="R26" s="2">
        <v>0.52312179999999997</v>
      </c>
      <c r="S26" s="2">
        <v>0.55697419999999997</v>
      </c>
      <c r="T26" s="2">
        <v>0.45063730000000002</v>
      </c>
      <c r="U26" s="2">
        <v>0.39213189999999998</v>
      </c>
    </row>
    <row r="27" spans="1:25" x14ac:dyDescent="0.2">
      <c r="A27" s="1">
        <v>2005</v>
      </c>
      <c r="B27" s="2">
        <v>0.64735290000000001</v>
      </c>
      <c r="C27" s="2">
        <v>0.66113809999999995</v>
      </c>
      <c r="D27" s="2">
        <v>0.52631410000000001</v>
      </c>
      <c r="E27" s="2">
        <v>0.50051990000000002</v>
      </c>
      <c r="F27" s="2"/>
      <c r="G27" s="2"/>
      <c r="H27" s="2"/>
      <c r="I27" s="2"/>
      <c r="J27" s="2">
        <v>0.56455310000000003</v>
      </c>
      <c r="K27" s="2">
        <v>0.57897960000000004</v>
      </c>
      <c r="L27" s="2">
        <v>0.44739020000000002</v>
      </c>
      <c r="M27" s="2">
        <v>0.42922959999999999</v>
      </c>
      <c r="N27" s="2"/>
      <c r="O27" s="2"/>
      <c r="P27" s="2"/>
      <c r="Q27" s="2"/>
      <c r="R27" s="2">
        <v>0.52766550000000001</v>
      </c>
      <c r="S27" s="2">
        <v>0.54479920000000004</v>
      </c>
      <c r="T27" s="2">
        <v>0.42815140000000002</v>
      </c>
      <c r="U27" s="2">
        <v>0.41304360000000001</v>
      </c>
    </row>
    <row r="28" spans="1:25" x14ac:dyDescent="0.2">
      <c r="A28" s="1">
        <v>2006</v>
      </c>
      <c r="B28" s="2">
        <v>0.62785800000000003</v>
      </c>
      <c r="C28" s="2">
        <v>0.63759909999999997</v>
      </c>
      <c r="D28" s="2">
        <v>0.50095590000000001</v>
      </c>
      <c r="E28" s="2">
        <v>0.48825689999999999</v>
      </c>
      <c r="F28" s="2"/>
      <c r="G28" s="2"/>
      <c r="H28" s="2"/>
      <c r="I28" s="2"/>
      <c r="J28" s="2">
        <v>0.54783389999999998</v>
      </c>
      <c r="K28" s="2">
        <v>0.56689350000000005</v>
      </c>
      <c r="L28" s="2">
        <v>0.42025319999999999</v>
      </c>
      <c r="M28" s="2">
        <v>0.41521920000000001</v>
      </c>
      <c r="N28" s="2"/>
      <c r="O28" s="2"/>
      <c r="P28" s="2"/>
      <c r="Q28" s="2"/>
      <c r="R28" s="2">
        <v>0.52365059999999997</v>
      </c>
      <c r="S28" s="2">
        <v>0.5465932</v>
      </c>
      <c r="T28" s="2">
        <v>0.4049085</v>
      </c>
      <c r="U28" s="2">
        <v>0.40509810000000002</v>
      </c>
    </row>
    <row r="29" spans="1:25" x14ac:dyDescent="0.2">
      <c r="A29" s="1">
        <v>2007</v>
      </c>
      <c r="B29" s="2">
        <v>0.6128709</v>
      </c>
      <c r="C29" s="2">
        <v>0.62502880000000005</v>
      </c>
      <c r="D29" s="2">
        <v>0.50309510000000002</v>
      </c>
      <c r="E29" s="2">
        <v>0.45873760000000002</v>
      </c>
      <c r="F29" s="2"/>
      <c r="G29" s="2"/>
      <c r="H29" s="2"/>
      <c r="I29" s="2"/>
      <c r="J29" s="2">
        <v>0.54127999999999998</v>
      </c>
      <c r="K29" s="2">
        <v>0.55431490000000005</v>
      </c>
      <c r="L29" s="2">
        <v>0.42561529999999997</v>
      </c>
      <c r="M29" s="2">
        <v>0.39540120000000001</v>
      </c>
      <c r="N29" s="2"/>
      <c r="O29" s="2"/>
      <c r="P29" s="2"/>
      <c r="Q29" s="2"/>
      <c r="R29" s="2">
        <v>0.52136170000000004</v>
      </c>
      <c r="S29" s="2">
        <v>0.53695329999999997</v>
      </c>
      <c r="T29" s="2">
        <v>0.42213400000000001</v>
      </c>
      <c r="U29" s="2">
        <v>0.3815905</v>
      </c>
    </row>
    <row r="30" spans="1:25" x14ac:dyDescent="0.2">
      <c r="A30" s="1">
        <v>2008</v>
      </c>
      <c r="B30" s="2">
        <v>0.63070059999999994</v>
      </c>
      <c r="C30" s="2">
        <v>0.64739939999999996</v>
      </c>
      <c r="D30" s="2">
        <v>0.51769109999999996</v>
      </c>
      <c r="E30" s="2">
        <v>0.47557050000000001</v>
      </c>
      <c r="F30" s="2"/>
      <c r="G30" s="2"/>
      <c r="H30" s="2"/>
      <c r="I30" s="2"/>
      <c r="J30" s="2">
        <v>0.55130270000000003</v>
      </c>
      <c r="K30" s="2">
        <v>0.56528149999999999</v>
      </c>
      <c r="L30" s="2">
        <v>0.43221100000000001</v>
      </c>
      <c r="M30" s="2">
        <v>0.40394229999999998</v>
      </c>
      <c r="N30" s="2"/>
      <c r="O30" s="2"/>
      <c r="P30" s="2"/>
      <c r="Q30" s="2"/>
      <c r="R30" s="2">
        <v>0.51978049999999998</v>
      </c>
      <c r="S30" s="2">
        <v>0.53746380000000005</v>
      </c>
      <c r="T30" s="2">
        <v>0.42773240000000001</v>
      </c>
      <c r="U30" s="2">
        <v>0.38893050000000001</v>
      </c>
    </row>
    <row r="31" spans="1:25" x14ac:dyDescent="0.2">
      <c r="A31" s="1">
        <v>2009</v>
      </c>
      <c r="B31" s="2">
        <v>0.65762359999999997</v>
      </c>
      <c r="C31" s="2">
        <v>0.67505570000000004</v>
      </c>
      <c r="D31" s="2">
        <v>0.56458680000000006</v>
      </c>
      <c r="E31" s="2">
        <v>0.46822720000000001</v>
      </c>
      <c r="F31" s="2"/>
      <c r="G31" s="2"/>
      <c r="H31" s="2"/>
      <c r="I31" s="2"/>
      <c r="J31" s="2">
        <v>0.55052599999999996</v>
      </c>
      <c r="K31" s="2">
        <v>0.57009200000000004</v>
      </c>
      <c r="L31" s="2">
        <v>0.44311339999999999</v>
      </c>
      <c r="M31" s="2">
        <v>0.39625500000000002</v>
      </c>
      <c r="N31" s="2"/>
      <c r="O31" s="2"/>
      <c r="P31" s="2"/>
      <c r="Q31" s="2"/>
      <c r="R31" s="2">
        <v>0.51019579999999998</v>
      </c>
      <c r="S31" s="2">
        <v>0.53234970000000004</v>
      </c>
      <c r="T31" s="2">
        <v>0.42384280000000002</v>
      </c>
      <c r="U31" s="2">
        <v>0.37369590000000003</v>
      </c>
    </row>
    <row r="32" spans="1:25" x14ac:dyDescent="0.2">
      <c r="A32" s="1">
        <v>2010</v>
      </c>
      <c r="B32" s="2">
        <v>0.690133</v>
      </c>
      <c r="C32" s="2">
        <v>0.71131820000000001</v>
      </c>
      <c r="D32" s="2">
        <v>0.57725859999999996</v>
      </c>
      <c r="E32" s="2">
        <v>0.50842189999999998</v>
      </c>
      <c r="F32" s="2"/>
      <c r="G32" s="2"/>
      <c r="H32" s="2"/>
      <c r="I32" s="2"/>
      <c r="J32" s="2">
        <v>0.57072540000000005</v>
      </c>
      <c r="K32" s="2">
        <v>0.59111279999999999</v>
      </c>
      <c r="L32" s="2">
        <v>0.46215659999999997</v>
      </c>
      <c r="M32" s="2">
        <v>0.41446379999999999</v>
      </c>
      <c r="N32" s="2"/>
      <c r="O32" s="2"/>
      <c r="P32" s="2"/>
      <c r="Q32" s="2"/>
      <c r="R32" s="2">
        <v>0.52917769999999997</v>
      </c>
      <c r="S32" s="2">
        <v>0.55227669999999995</v>
      </c>
      <c r="T32" s="2">
        <v>0.4380751</v>
      </c>
      <c r="U32" s="2">
        <v>0.3905361</v>
      </c>
    </row>
  </sheetData>
  <mergeCells count="3">
    <mergeCell ref="B1:I1"/>
    <mergeCell ref="J1:Q1"/>
    <mergeCell ref="R1:Y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Hardy</dc:creator>
  <cp:lastModifiedBy>Papageorgiou Iraklis</cp:lastModifiedBy>
  <dcterms:created xsi:type="dcterms:W3CDTF">2014-05-15T18:38:02Z</dcterms:created>
  <dcterms:modified xsi:type="dcterms:W3CDTF">2014-05-28T05:17:39Z</dcterms:modified>
</cp:coreProperties>
</file>