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 activeTab="2"/>
  </bookViews>
  <sheets>
    <sheet name="County" sheetId="2" r:id="rId1"/>
    <sheet name="2006" sheetId="5" r:id="rId2"/>
    <sheet name="change" sheetId="6" r:id="rId3"/>
  </sheets>
  <calcPr calcId="145621"/>
</workbook>
</file>

<file path=xl/calcChain.xml><?xml version="1.0" encoding="utf-8"?>
<calcChain xmlns="http://schemas.openxmlformats.org/spreadsheetml/2006/main">
  <c r="E16" i="2" l="1"/>
  <c r="D16" i="2"/>
  <c r="C16" i="2"/>
  <c r="E15" i="2"/>
  <c r="D15" i="2"/>
  <c r="C15" i="2"/>
  <c r="E14" i="2"/>
  <c r="D14" i="2"/>
  <c r="C14" i="2"/>
  <c r="E13" i="2"/>
  <c r="D13" i="2"/>
  <c r="C13" i="2"/>
  <c r="D12" i="2"/>
  <c r="E12" i="2"/>
  <c r="C12" i="2"/>
</calcChain>
</file>

<file path=xl/sharedStrings.xml><?xml version="1.0" encoding="utf-8"?>
<sst xmlns="http://schemas.openxmlformats.org/spreadsheetml/2006/main" count="25" uniqueCount="11">
  <si>
    <t>Group 1</t>
  </si>
  <si>
    <t>Group 2</t>
  </si>
  <si>
    <t>Group 3</t>
  </si>
  <si>
    <t>Series</t>
  </si>
  <si>
    <t>A</t>
  </si>
  <si>
    <t>B</t>
  </si>
  <si>
    <t>C</t>
  </si>
  <si>
    <t>D</t>
  </si>
  <si>
    <t>E</t>
  </si>
  <si>
    <t>Year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</si>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</sst>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NumberFormat="1" applyFont="1" applyFill="1" applyBorder="1" applyAlignment="1" applyProtection="1">
      <alignment vertical="center"/>
    </xf>
    <xf numFmtId="0" fontId="0" fillId="33" borderId="0" xfId="0" applyNumberFormat="1" applyFont="1" applyFill="1" applyBorder="1" applyAlignment="1" applyProtection="1">
      <alignment horizontal="center" vertical="center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18" fillId="34" borderId="11" xfId="0" applyNumberFormat="1" applyFont="1" applyFill="1" applyBorder="1" applyAlignment="1" applyProtection="1">
      <alignment horizontal="center" vertical="center" wrapText="1"/>
    </xf>
    <xf numFmtId="0" fontId="18" fillId="34" borderId="12" xfId="0" applyNumberFormat="1" applyFont="1" applyFill="1" applyBorder="1" applyAlignment="1" applyProtection="1">
      <alignment horizontal="center" vertical="center" wrapText="1"/>
    </xf>
    <xf numFmtId="49" fontId="18" fillId="34" borderId="12" xfId="0" applyNumberFormat="1" applyFont="1" applyFill="1" applyBorder="1" applyAlignment="1" applyProtection="1">
      <alignment horizontal="center" vertical="center" wrapText="1"/>
    </xf>
    <xf numFmtId="49" fontId="18" fillId="34" borderId="13" xfId="0" applyNumberFormat="1" applyFont="1" applyFill="1" applyBorder="1" applyAlignment="1" applyProtection="1">
      <alignment horizontal="center" vertical="center" wrapText="1"/>
    </xf>
    <xf numFmtId="0" fontId="18" fillId="34" borderId="13" xfId="0" applyNumberFormat="1" applyFont="1" applyFill="1" applyBorder="1" applyAlignment="1" applyProtection="1">
      <alignment horizontal="center" vertical="center" wrapText="1"/>
    </xf>
    <xf numFmtId="164" fontId="18" fillId="34" borderId="12" xfId="0" applyNumberFormat="1" applyFont="1" applyFill="1" applyBorder="1" applyAlignment="1" applyProtection="1">
      <alignment horizontal="center" vertical="center" wrapText="1"/>
    </xf>
    <xf numFmtId="164" fontId="18" fillId="34" borderId="13" xfId="0" applyNumberFormat="1" applyFont="1" applyFill="1" applyBorder="1" applyAlignment="1" applyProtection="1">
      <alignment horizontal="center" vertical="center" wrapText="1"/>
    </xf>
    <xf numFmtId="164" fontId="18" fillId="34" borderId="11" xfId="0" applyNumberFormat="1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County!$C$1:$E$1</c:f>
              <c:strCache>
                <c:ptCount val="3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</c:strCache>
            </c:strRef>
          </c:cat>
          <c:val>
            <c:numRef>
              <c:f>County!$C$3:$E$3</c:f>
              <c:numCache>
                <c:formatCode>0.0%</c:formatCode>
                <c:ptCount val="3"/>
                <c:pt idx="0">
                  <c:v>0.39324265809999998</c:v>
                </c:pt>
                <c:pt idx="1">
                  <c:v>0.37399436149999998</c:v>
                </c:pt>
                <c:pt idx="2">
                  <c:v>0.34210874409999997</c:v>
                </c:pt>
              </c:numCache>
            </c:numRef>
          </c:val>
          <c:smooth val="0"/>
        </c:ser>
        <c:ser>
          <c:idx val="3"/>
          <c:order val="1"/>
          <c:tx>
            <c:v>C</c:v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County!$C$1:$E$1</c:f>
              <c:strCache>
                <c:ptCount val="3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</c:strCache>
            </c:strRef>
          </c:cat>
          <c:val>
            <c:numRef>
              <c:f>County!$C$4:$E$4</c:f>
              <c:numCache>
                <c:formatCode>0.0%</c:formatCode>
                <c:ptCount val="3"/>
                <c:pt idx="0">
                  <c:v>0.32533584700000001</c:v>
                </c:pt>
                <c:pt idx="1">
                  <c:v>0.35624540449999997</c:v>
                </c:pt>
                <c:pt idx="2">
                  <c:v>0.37936508990000001</c:v>
                </c:pt>
              </c:numCache>
            </c:numRef>
          </c:val>
          <c:smooth val="0"/>
        </c:ser>
        <c:ser>
          <c:idx val="4"/>
          <c:order val="2"/>
          <c:tx>
            <c:v>D</c:v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County!$C$1:$E$1</c:f>
              <c:strCache>
                <c:ptCount val="3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</c:strCache>
            </c:strRef>
          </c:cat>
          <c:val>
            <c:numRef>
              <c:f>County!$C$5:$E$5</c:f>
              <c:numCache>
                <c:formatCode>0.0%</c:formatCode>
                <c:ptCount val="3"/>
                <c:pt idx="0">
                  <c:v>0.17063264819999999</c:v>
                </c:pt>
                <c:pt idx="1">
                  <c:v>0.17064233449999999</c:v>
                </c:pt>
                <c:pt idx="2">
                  <c:v>0.18006308879999999</c:v>
                </c:pt>
              </c:numCache>
            </c:numRef>
          </c:val>
          <c:smooth val="0"/>
        </c:ser>
        <c:ser>
          <c:idx val="5"/>
          <c:order val="3"/>
          <c:tx>
            <c:v>E</c:v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County!$C$1:$E$1</c:f>
              <c:strCache>
                <c:ptCount val="3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</c:strCache>
            </c:strRef>
          </c:cat>
          <c:val>
            <c:numRef>
              <c:f>County!$C$6:$E$6</c:f>
              <c:numCache>
                <c:formatCode>0.0%</c:formatCode>
                <c:ptCount val="3"/>
                <c:pt idx="0">
                  <c:v>0.12816774240000001</c:v>
                </c:pt>
                <c:pt idx="1">
                  <c:v>0.1019172156</c:v>
                </c:pt>
                <c:pt idx="2">
                  <c:v>6.0666558099999997E-2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4688"/>
        <c:axId val="41640704"/>
      </c:lineChart>
      <c:catAx>
        <c:axId val="4147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41640704"/>
        <c:crosses val="autoZero"/>
        <c:auto val="1"/>
        <c:lblAlgn val="ctr"/>
        <c:lblOffset val="100"/>
        <c:noMultiLvlLbl val="0"/>
      </c:catAx>
      <c:valAx>
        <c:axId val="416407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147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A</c:v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County!$C$12:$E$12</c:f>
              <c:numCache>
                <c:formatCode>0.0%</c:formatCode>
                <c:ptCount val="3"/>
                <c:pt idx="0">
                  <c:v>0.34893062050000001</c:v>
                </c:pt>
                <c:pt idx="1">
                  <c:v>0.25270253780000002</c:v>
                </c:pt>
                <c:pt idx="2">
                  <c:v>0.10258644409999999</c:v>
                </c:pt>
              </c:numCache>
            </c:numRef>
          </c:val>
          <c:smooth val="0"/>
        </c:ser>
        <c:ser>
          <c:idx val="0"/>
          <c:order val="1"/>
          <c:tx>
            <c:v>B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County!$C$1:$E$1</c:f>
              <c:strCache>
                <c:ptCount val="3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</c:strCache>
            </c:strRef>
          </c:cat>
          <c:val>
            <c:numRef>
              <c:f>County!$C$13:$E$13</c:f>
              <c:numCache>
                <c:formatCode>0.0%</c:formatCode>
                <c:ptCount val="3"/>
                <c:pt idx="0">
                  <c:v>-0.16565652849999998</c:v>
                </c:pt>
                <c:pt idx="1">
                  <c:v>-0.10976069220000001</c:v>
                </c:pt>
                <c:pt idx="2">
                  <c:v>-3.6004896699999955E-2</c:v>
                </c:pt>
              </c:numCache>
            </c:numRef>
          </c:val>
          <c:smooth val="0"/>
        </c:ser>
        <c:ser>
          <c:idx val="3"/>
          <c:order val="2"/>
          <c:tx>
            <c:v>C</c:v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County!$C$1:$E$1</c:f>
              <c:strCache>
                <c:ptCount val="3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</c:strCache>
            </c:strRef>
          </c:cat>
          <c:val>
            <c:numRef>
              <c:f>County!$C$14:$E$14</c:f>
              <c:numCache>
                <c:formatCode>0.0%</c:formatCode>
                <c:ptCount val="3"/>
                <c:pt idx="0">
                  <c:v>-6.3099771800000037E-2</c:v>
                </c:pt>
                <c:pt idx="1">
                  <c:v>-6.1304491999999988E-2</c:v>
                </c:pt>
                <c:pt idx="2">
                  <c:v>-1.0007733500000005E-2</c:v>
                </c:pt>
              </c:numCache>
            </c:numRef>
          </c:val>
          <c:smooth val="0"/>
        </c:ser>
        <c:ser>
          <c:idx val="4"/>
          <c:order val="3"/>
          <c:tx>
            <c:v>D</c:v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County!$C$1:$E$1</c:f>
              <c:strCache>
                <c:ptCount val="3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</c:strCache>
            </c:strRef>
          </c:cat>
          <c:val>
            <c:numRef>
              <c:f>County!$C$15:$E$15</c:f>
              <c:numCache>
                <c:formatCode>0.0%</c:formatCode>
                <c:ptCount val="3"/>
                <c:pt idx="0">
                  <c:v>-9.149043699999998E-2</c:v>
                </c:pt>
                <c:pt idx="1">
                  <c:v>-7.9099347599999995E-2</c:v>
                </c:pt>
                <c:pt idx="2">
                  <c:v>-6.8663906899999988E-2</c:v>
                </c:pt>
              </c:numCache>
            </c:numRef>
          </c:val>
          <c:smooth val="0"/>
        </c:ser>
        <c:ser>
          <c:idx val="5"/>
          <c:order val="4"/>
          <c:tx>
            <c:v>E</c:v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County!$C$1:$E$1</c:f>
              <c:strCache>
                <c:ptCount val="3"/>
                <c:pt idx="0">
                  <c:v>Group 1</c:v>
                </c:pt>
                <c:pt idx="1">
                  <c:v>Group 2</c:v>
                </c:pt>
                <c:pt idx="2">
                  <c:v>Group 3</c:v>
                </c:pt>
              </c:strCache>
            </c:strRef>
          </c:cat>
          <c:val>
            <c:numRef>
              <c:f>County!$C$16:$E$16</c:f>
              <c:numCache>
                <c:formatCode>0.0%</c:formatCode>
                <c:ptCount val="3"/>
                <c:pt idx="0">
                  <c:v>1.2303071700000001E-2</c:v>
                </c:pt>
                <c:pt idx="1">
                  <c:v>3.0065404500000004E-2</c:v>
                </c:pt>
                <c:pt idx="2">
                  <c:v>3.5249859700000004E-2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6256"/>
        <c:axId val="87683072"/>
      </c:lineChart>
      <c:catAx>
        <c:axId val="7657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7683072"/>
        <c:crosses val="autoZero"/>
        <c:auto val="1"/>
        <c:lblAlgn val="ctr"/>
        <c:lblOffset val="100"/>
        <c:noMultiLvlLbl val="0"/>
      </c:catAx>
      <c:valAx>
        <c:axId val="876830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657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ySplit="1" topLeftCell="A2" activePane="bottomLeft" state="frozen"/>
      <selection pane="bottomLeft" activeCell="I18" sqref="I18"/>
    </sheetView>
  </sheetViews>
  <sheetFormatPr defaultRowHeight="15" x14ac:dyDescent="0.25"/>
  <cols>
    <col min="1" max="2" width="8.85546875" style="2" customWidth="1"/>
    <col min="3" max="5" width="15.28515625" style="2" bestFit="1" customWidth="1"/>
    <col min="6" max="16384" width="9.140625" style="1"/>
  </cols>
  <sheetData>
    <row r="1" spans="1:5" x14ac:dyDescent="0.25">
      <c r="A1" s="3" t="s">
        <v>3</v>
      </c>
      <c r="B1" s="3" t="s">
        <v>9</v>
      </c>
      <c r="C1" s="3" t="s">
        <v>0</v>
      </c>
      <c r="D1" s="3" t="s">
        <v>1</v>
      </c>
      <c r="E1" s="3" t="s">
        <v>2</v>
      </c>
    </row>
    <row r="2" spans="1:5" x14ac:dyDescent="0.25">
      <c r="A2" s="4" t="s">
        <v>4</v>
      </c>
      <c r="B2" s="5">
        <v>2006</v>
      </c>
      <c r="C2" s="9">
        <v>0</v>
      </c>
      <c r="D2" s="9">
        <v>0</v>
      </c>
      <c r="E2" s="9">
        <v>0</v>
      </c>
    </row>
    <row r="3" spans="1:5" x14ac:dyDescent="0.25">
      <c r="A3" s="6" t="s">
        <v>5</v>
      </c>
      <c r="B3" s="5">
        <v>2006</v>
      </c>
      <c r="C3" s="9">
        <v>0.39324265809999998</v>
      </c>
      <c r="D3" s="9">
        <v>0.37399436149999998</v>
      </c>
      <c r="E3" s="9">
        <v>0.34210874409999997</v>
      </c>
    </row>
    <row r="4" spans="1:5" x14ac:dyDescent="0.25">
      <c r="A4" s="6" t="s">
        <v>6</v>
      </c>
      <c r="B4" s="5">
        <v>2006</v>
      </c>
      <c r="C4" s="9">
        <v>0.32533584700000001</v>
      </c>
      <c r="D4" s="9">
        <v>0.35624540449999997</v>
      </c>
      <c r="E4" s="9">
        <v>0.37936508990000001</v>
      </c>
    </row>
    <row r="5" spans="1:5" x14ac:dyDescent="0.25">
      <c r="A5" s="6" t="s">
        <v>7</v>
      </c>
      <c r="B5" s="5">
        <v>2006</v>
      </c>
      <c r="C5" s="9">
        <v>0.17063264819999999</v>
      </c>
      <c r="D5" s="9">
        <v>0.17064233449999999</v>
      </c>
      <c r="E5" s="9">
        <v>0.18006308879999999</v>
      </c>
    </row>
    <row r="6" spans="1:5" x14ac:dyDescent="0.25">
      <c r="A6" s="7" t="s">
        <v>8</v>
      </c>
      <c r="B6" s="5">
        <v>2006</v>
      </c>
      <c r="C6" s="10">
        <v>0.12816774240000001</v>
      </c>
      <c r="D6" s="10">
        <v>0.1019172156</v>
      </c>
      <c r="E6" s="10">
        <v>6.0666558099999997E-2</v>
      </c>
    </row>
    <row r="7" spans="1:5" x14ac:dyDescent="0.25">
      <c r="A7" s="4" t="s">
        <v>4</v>
      </c>
      <c r="B7" s="4">
        <v>2010</v>
      </c>
      <c r="C7" s="11">
        <v>0.34893062050000001</v>
      </c>
      <c r="D7" s="11">
        <v>0.25270253780000002</v>
      </c>
      <c r="E7" s="11">
        <v>0.10258644409999999</v>
      </c>
    </row>
    <row r="8" spans="1:5" x14ac:dyDescent="0.25">
      <c r="A8" s="6" t="s">
        <v>5</v>
      </c>
      <c r="B8" s="5">
        <v>2010</v>
      </c>
      <c r="C8" s="9">
        <v>0.22758612959999999</v>
      </c>
      <c r="D8" s="9">
        <v>0.26423366929999997</v>
      </c>
      <c r="E8" s="9">
        <v>0.30610384740000002</v>
      </c>
    </row>
    <row r="9" spans="1:5" x14ac:dyDescent="0.25">
      <c r="A9" s="6" t="s">
        <v>6</v>
      </c>
      <c r="B9" s="5">
        <v>2010</v>
      </c>
      <c r="C9" s="9">
        <v>0.26223607519999997</v>
      </c>
      <c r="D9" s="9">
        <v>0.29494091249999999</v>
      </c>
      <c r="E9" s="9">
        <v>0.3693573564</v>
      </c>
    </row>
    <row r="10" spans="1:5" x14ac:dyDescent="0.25">
      <c r="A10" s="6" t="s">
        <v>7</v>
      </c>
      <c r="B10" s="5">
        <v>2010</v>
      </c>
      <c r="C10" s="9">
        <v>7.9142211200000007E-2</v>
      </c>
      <c r="D10" s="9">
        <v>9.1542986899999998E-2</v>
      </c>
      <c r="E10" s="9">
        <v>0.1113991819</v>
      </c>
    </row>
    <row r="11" spans="1:5" x14ac:dyDescent="0.25">
      <c r="A11" s="7" t="s">
        <v>8</v>
      </c>
      <c r="B11" s="8">
        <v>2010</v>
      </c>
      <c r="C11" s="10">
        <v>0.14047081410000001</v>
      </c>
      <c r="D11" s="10">
        <v>0.1319826201</v>
      </c>
      <c r="E11" s="10">
        <v>9.5916417800000001E-2</v>
      </c>
    </row>
    <row r="12" spans="1:5" x14ac:dyDescent="0.25">
      <c r="A12" s="4" t="s">
        <v>4</v>
      </c>
      <c r="B12" s="4" t="s">
        <v>10</v>
      </c>
      <c r="C12" s="11">
        <f>C7</f>
        <v>0.34893062050000001</v>
      </c>
      <c r="D12" s="11">
        <f>D7</f>
        <v>0.25270253780000002</v>
      </c>
      <c r="E12" s="11">
        <f>E7</f>
        <v>0.10258644409999999</v>
      </c>
    </row>
    <row r="13" spans="1:5" x14ac:dyDescent="0.25">
      <c r="A13" s="6" t="s">
        <v>5</v>
      </c>
      <c r="B13" s="5" t="s">
        <v>10</v>
      </c>
      <c r="C13" s="9">
        <f t="shared" ref="C13:E16" si="0">C8-C3</f>
        <v>-0.16565652849999998</v>
      </c>
      <c r="D13" s="9">
        <f t="shared" si="0"/>
        <v>-0.10976069220000001</v>
      </c>
      <c r="E13" s="9">
        <f t="shared" si="0"/>
        <v>-3.6004896699999955E-2</v>
      </c>
    </row>
    <row r="14" spans="1:5" x14ac:dyDescent="0.25">
      <c r="A14" s="6" t="s">
        <v>6</v>
      </c>
      <c r="B14" s="5" t="s">
        <v>10</v>
      </c>
      <c r="C14" s="9">
        <f t="shared" si="0"/>
        <v>-6.3099771800000037E-2</v>
      </c>
      <c r="D14" s="9">
        <f t="shared" si="0"/>
        <v>-6.1304491999999988E-2</v>
      </c>
      <c r="E14" s="9">
        <f t="shared" si="0"/>
        <v>-1.0007733500000005E-2</v>
      </c>
    </row>
    <row r="15" spans="1:5" x14ac:dyDescent="0.25">
      <c r="A15" s="6" t="s">
        <v>7</v>
      </c>
      <c r="B15" s="5" t="s">
        <v>10</v>
      </c>
      <c r="C15" s="9">
        <f t="shared" si="0"/>
        <v>-9.149043699999998E-2</v>
      </c>
      <c r="D15" s="9">
        <f t="shared" si="0"/>
        <v>-7.9099347599999995E-2</v>
      </c>
      <c r="E15" s="9">
        <f t="shared" si="0"/>
        <v>-6.8663906899999988E-2</v>
      </c>
    </row>
    <row r="16" spans="1:5" x14ac:dyDescent="0.25">
      <c r="A16" s="7" t="s">
        <v>8</v>
      </c>
      <c r="B16" s="8" t="s">
        <v>10</v>
      </c>
      <c r="C16" s="10">
        <f t="shared" si="0"/>
        <v>1.2303071700000001E-2</v>
      </c>
      <c r="D16" s="10">
        <f t="shared" si="0"/>
        <v>3.0065404500000004E-2</v>
      </c>
      <c r="E16" s="10">
        <f t="shared" si="0"/>
        <v>3.5249859700000004E-2</v>
      </c>
    </row>
  </sheetData>
  <sortState ref="A28:E40">
    <sortCondition descending="1" ref="C28:C40"/>
  </sortState>
  <pageMargins left="0.75" right="0.75" top="1" bottom="1" header="0.5" footer="0.5"/>
  <pageSetup orientation="portrait" horizontalDpi="300" verticalDpi="300" r:id="rId1"/>
  <headerFooter>
    <oddHeader>Means of county characteristics by year reaching &amp;threshold Vyvanse utilization; county sample &gt;= &amp;samplesize</oddHeader>
    <oddFooter>SOURCE: rank (12/19/2013 1:34:02 PM)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County</vt:lpstr>
      <vt:lpstr>2006</vt:lpstr>
      <vt:lpstr>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Ruder, Teague</dc:creator>
  <cp:lastModifiedBy>Jon</cp:lastModifiedBy>
  <dcterms:created xsi:type="dcterms:W3CDTF">2013-12-19T19:41:29Z</dcterms:created>
  <dcterms:modified xsi:type="dcterms:W3CDTF">2013-12-20T18:51:27Z</dcterms:modified>
</cp:coreProperties>
</file>