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85" tabRatio="884" activeTab="0"/>
  </bookViews>
  <sheets>
    <sheet name="Figure1" sheetId="1" r:id="rId1"/>
    <sheet name="Fig 1 data" sheetId="2" r:id="rId2"/>
  </sheets>
  <definedNames>
    <definedName name="XLMAttachLabelsToPoints">#REF!</definedName>
  </definedNames>
  <calcPr fullCalcOnLoad="1"/>
</workbook>
</file>

<file path=xl/sharedStrings.xml><?xml version="1.0" encoding="utf-8"?>
<sst xmlns="http://schemas.openxmlformats.org/spreadsheetml/2006/main" count="87" uniqueCount="53">
  <si>
    <t>Austria 2000</t>
  </si>
  <si>
    <t>Belgium 2000</t>
  </si>
  <si>
    <t>Canada 2000</t>
  </si>
  <si>
    <t>Germany 2000</t>
  </si>
  <si>
    <t>Ireland 2000</t>
  </si>
  <si>
    <t>Italy 2000</t>
  </si>
  <si>
    <t>Netherlands 1999</t>
  </si>
  <si>
    <t>Sweden 2000</t>
  </si>
  <si>
    <t>United Kingdom 1999</t>
  </si>
  <si>
    <t>United States 2000</t>
  </si>
  <si>
    <t>Notes:</t>
  </si>
  <si>
    <t>Source: Author's calculations from the Luxembourg Income Study.</t>
  </si>
  <si>
    <t>(numbers given are percent of median in each nation and Gini coefficent)</t>
  </si>
  <si>
    <t>P10</t>
  </si>
  <si>
    <t>P90</t>
  </si>
  <si>
    <t>P90/P10</t>
  </si>
  <si>
    <t>Gini</t>
  </si>
  <si>
    <t>(Low Income)</t>
  </si>
  <si>
    <t>between high and low income individuals</t>
  </si>
  <si>
    <t>(High Income)</t>
  </si>
  <si>
    <t>(Decile Ratio)</t>
  </si>
  <si>
    <t>Luxembourg 2000</t>
  </si>
  <si>
    <t>Czech Republic 1996</t>
  </si>
  <si>
    <t>Norway 2000</t>
  </si>
  <si>
    <t>Finland 2000</t>
  </si>
  <si>
    <t>Slovak Republic 1996</t>
  </si>
  <si>
    <t>Denmark 1992</t>
  </si>
  <si>
    <t>Hungary 1999</t>
  </si>
  <si>
    <t>France 1994</t>
  </si>
  <si>
    <t>Romania 1997</t>
  </si>
  <si>
    <t>Slovenia 1999</t>
  </si>
  <si>
    <t>Poland 1999</t>
  </si>
  <si>
    <t>Estonia 2000</t>
  </si>
  <si>
    <t>Japan 19922</t>
  </si>
  <si>
    <t>Israel 2001</t>
  </si>
  <si>
    <t>Russia 2000</t>
  </si>
  <si>
    <t>Mexico 2002</t>
  </si>
  <si>
    <t>Spain 2000</t>
  </si>
  <si>
    <t>Australia 1994</t>
  </si>
  <si>
    <t>Difference</t>
  </si>
  <si>
    <t>Greece 2000</t>
  </si>
  <si>
    <t>Taiwan 2000</t>
  </si>
  <si>
    <t>Length of bars represents the gap</t>
  </si>
  <si>
    <r>
      <t>Coefficient</t>
    </r>
    <r>
      <rPr>
        <b/>
        <vertAlign val="superscript"/>
        <sz val="10"/>
        <rFont val="Arial"/>
        <family val="2"/>
      </rPr>
      <t>1</t>
    </r>
  </si>
  <si>
    <r>
      <t>2</t>
    </r>
    <r>
      <rPr>
        <sz val="8"/>
        <rFont val="Arial"/>
        <family val="2"/>
      </rPr>
      <t>Japanese Gini coefficent as calculated in Gottschalk and Smeeding (2000) from 1993 Japanese Survey of Income Redistribution.</t>
    </r>
  </si>
  <si>
    <r>
      <t>3</t>
    </r>
    <r>
      <rPr>
        <sz val="8"/>
        <rFont val="Arial"/>
        <family val="2"/>
      </rPr>
      <t>Simple average.</t>
    </r>
  </si>
  <si>
    <t>Figure 1. Economic Inequality and Social Distance</t>
  </si>
  <si>
    <t>Switzerland 2002</t>
  </si>
  <si>
    <r>
      <t>Japan 1992</t>
    </r>
    <r>
      <rPr>
        <vertAlign val="superscript"/>
        <sz val="10"/>
        <rFont val="Arial"/>
        <family val="0"/>
      </rPr>
      <t>2</t>
    </r>
  </si>
  <si>
    <r>
      <t>Average</t>
    </r>
    <r>
      <rPr>
        <b/>
        <vertAlign val="superscript"/>
        <sz val="10"/>
        <rFont val="Arial"/>
        <family val="0"/>
      </rPr>
      <t>3</t>
    </r>
  </si>
  <si>
    <r>
      <t>1</t>
    </r>
    <r>
      <rPr>
        <sz val="8"/>
        <rFont val="Arial"/>
        <family val="2"/>
      </rPr>
      <t>Gini coefficients are based on incomes which are bottom coded at 1 percent of equivalised mean disposable income and top coded at 10 times the median disposable income.</t>
    </r>
  </si>
  <si>
    <t>See, for example, http://www.apsanet.org/imgtest/PSJan06BrandoliniSmeeding.pdf</t>
  </si>
  <si>
    <t>LIS Dataset: http://www.lisdatacenter.org/lis-ikf-webapp/app/search-ikf-figures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</si>
</sst>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0"/>
    <numFmt numFmtId="179" formatCode="0.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"/>
          <c:w val="0.924"/>
          <c:h val="0.982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 data'!$A$2:$A$32</c:f>
              <c:strCache>
                <c:ptCount val="31"/>
                <c:pt idx="0">
                  <c:v>Russia 2000</c:v>
                </c:pt>
                <c:pt idx="1">
                  <c:v>Mexico 2002</c:v>
                </c:pt>
                <c:pt idx="2">
                  <c:v>United States 2000</c:v>
                </c:pt>
                <c:pt idx="3">
                  <c:v>Ireland 2000</c:v>
                </c:pt>
                <c:pt idx="4">
                  <c:v>Israel 2001</c:v>
                </c:pt>
                <c:pt idx="5">
                  <c:v>Greece 2000</c:v>
                </c:pt>
                <c:pt idx="6">
                  <c:v>Spain 2000</c:v>
                </c:pt>
                <c:pt idx="7">
                  <c:v>Italy 2000</c:v>
                </c:pt>
                <c:pt idx="8">
                  <c:v>Australia 1994</c:v>
                </c:pt>
                <c:pt idx="9">
                  <c:v>Estonia 2000</c:v>
                </c:pt>
                <c:pt idx="10">
                  <c:v>Japan 19922</c:v>
                </c:pt>
                <c:pt idx="11">
                  <c:v>United Kingdom 1999</c:v>
                </c:pt>
                <c:pt idx="12">
                  <c:v>Canada 2000</c:v>
                </c:pt>
                <c:pt idx="13">
                  <c:v>Taiwan 2000</c:v>
                </c:pt>
                <c:pt idx="14">
                  <c:v>Poland 1999</c:v>
                </c:pt>
                <c:pt idx="15">
                  <c:v>Romania 1997</c:v>
                </c:pt>
                <c:pt idx="16">
                  <c:v>Slovenia 1999</c:v>
                </c:pt>
                <c:pt idx="17">
                  <c:v>Belgium 2000</c:v>
                </c:pt>
                <c:pt idx="18">
                  <c:v>Germany 2000</c:v>
                </c:pt>
                <c:pt idx="19">
                  <c:v>Denmark 1992</c:v>
                </c:pt>
                <c:pt idx="20">
                  <c:v>Hungary 1999</c:v>
                </c:pt>
                <c:pt idx="21">
                  <c:v>France 1994</c:v>
                </c:pt>
                <c:pt idx="22">
                  <c:v>Switzerland 2002</c:v>
                </c:pt>
                <c:pt idx="23">
                  <c:v>Austria 2000</c:v>
                </c:pt>
                <c:pt idx="24">
                  <c:v>Slovak Republic 1996</c:v>
                </c:pt>
                <c:pt idx="25">
                  <c:v>Netherlands 1999</c:v>
                </c:pt>
                <c:pt idx="26">
                  <c:v>Sweden 2000</c:v>
                </c:pt>
                <c:pt idx="27">
                  <c:v>Norway 2000</c:v>
                </c:pt>
                <c:pt idx="28">
                  <c:v>Finland 2000</c:v>
                </c:pt>
                <c:pt idx="29">
                  <c:v>Luxembourg 2000</c:v>
                </c:pt>
                <c:pt idx="30">
                  <c:v>Czech Republic 1996</c:v>
                </c:pt>
              </c:strCache>
            </c:strRef>
          </c:cat>
          <c:val>
            <c:numRef>
              <c:f>'Fig 1 data'!$B$2:$B$32</c:f>
              <c:numCache>
                <c:ptCount val="31"/>
                <c:pt idx="0">
                  <c:v>33</c:v>
                </c:pt>
                <c:pt idx="1">
                  <c:v>33</c:v>
                </c:pt>
                <c:pt idx="2">
                  <c:v>39</c:v>
                </c:pt>
                <c:pt idx="3">
                  <c:v>41</c:v>
                </c:pt>
                <c:pt idx="4">
                  <c:v>43</c:v>
                </c:pt>
                <c:pt idx="5">
                  <c:v>43.39622641509434</c:v>
                </c:pt>
                <c:pt idx="6">
                  <c:v>44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51</c:v>
                </c:pt>
                <c:pt idx="14">
                  <c:v>52</c:v>
                </c:pt>
                <c:pt idx="15">
                  <c:v>53</c:v>
                </c:pt>
                <c:pt idx="16">
                  <c:v>53</c:v>
                </c:pt>
                <c:pt idx="17">
                  <c:v>53</c:v>
                </c:pt>
                <c:pt idx="18">
                  <c:v>54</c:v>
                </c:pt>
                <c:pt idx="19">
                  <c:v>54</c:v>
                </c:pt>
                <c:pt idx="20">
                  <c:v>54</c:v>
                </c:pt>
                <c:pt idx="21">
                  <c:v>54</c:v>
                </c:pt>
                <c:pt idx="22">
                  <c:v>54.49</c:v>
                </c:pt>
                <c:pt idx="23">
                  <c:v>55</c:v>
                </c:pt>
                <c:pt idx="24">
                  <c:v>56</c:v>
                </c:pt>
                <c:pt idx="25">
                  <c:v>56</c:v>
                </c:pt>
                <c:pt idx="26">
                  <c:v>57</c:v>
                </c:pt>
                <c:pt idx="27">
                  <c:v>57</c:v>
                </c:pt>
                <c:pt idx="28">
                  <c:v>57</c:v>
                </c:pt>
                <c:pt idx="29">
                  <c:v>57</c:v>
                </c:pt>
                <c:pt idx="30">
                  <c:v>60</c:v>
                </c:pt>
              </c:numCache>
            </c:numRef>
          </c:val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data'!$A$2:$A$32</c:f>
              <c:strCache>
                <c:ptCount val="31"/>
                <c:pt idx="0">
                  <c:v>Russia 2000</c:v>
                </c:pt>
                <c:pt idx="1">
                  <c:v>Mexico 2002</c:v>
                </c:pt>
                <c:pt idx="2">
                  <c:v>United States 2000</c:v>
                </c:pt>
                <c:pt idx="3">
                  <c:v>Ireland 2000</c:v>
                </c:pt>
                <c:pt idx="4">
                  <c:v>Israel 2001</c:v>
                </c:pt>
                <c:pt idx="5">
                  <c:v>Greece 2000</c:v>
                </c:pt>
                <c:pt idx="6">
                  <c:v>Spain 2000</c:v>
                </c:pt>
                <c:pt idx="7">
                  <c:v>Italy 2000</c:v>
                </c:pt>
                <c:pt idx="8">
                  <c:v>Australia 1994</c:v>
                </c:pt>
                <c:pt idx="9">
                  <c:v>Estonia 2000</c:v>
                </c:pt>
                <c:pt idx="10">
                  <c:v>Japan 19922</c:v>
                </c:pt>
                <c:pt idx="11">
                  <c:v>United Kingdom 1999</c:v>
                </c:pt>
                <c:pt idx="12">
                  <c:v>Canada 2000</c:v>
                </c:pt>
                <c:pt idx="13">
                  <c:v>Taiwan 2000</c:v>
                </c:pt>
                <c:pt idx="14">
                  <c:v>Poland 1999</c:v>
                </c:pt>
                <c:pt idx="15">
                  <c:v>Romania 1997</c:v>
                </c:pt>
                <c:pt idx="16">
                  <c:v>Slovenia 1999</c:v>
                </c:pt>
                <c:pt idx="17">
                  <c:v>Belgium 2000</c:v>
                </c:pt>
                <c:pt idx="18">
                  <c:v>Germany 2000</c:v>
                </c:pt>
                <c:pt idx="19">
                  <c:v>Denmark 1992</c:v>
                </c:pt>
                <c:pt idx="20">
                  <c:v>Hungary 1999</c:v>
                </c:pt>
                <c:pt idx="21">
                  <c:v>France 1994</c:v>
                </c:pt>
                <c:pt idx="22">
                  <c:v>Switzerland 2002</c:v>
                </c:pt>
                <c:pt idx="23">
                  <c:v>Austria 2000</c:v>
                </c:pt>
                <c:pt idx="24">
                  <c:v>Slovak Republic 1996</c:v>
                </c:pt>
                <c:pt idx="25">
                  <c:v>Netherlands 1999</c:v>
                </c:pt>
                <c:pt idx="26">
                  <c:v>Sweden 2000</c:v>
                </c:pt>
                <c:pt idx="27">
                  <c:v>Norway 2000</c:v>
                </c:pt>
                <c:pt idx="28">
                  <c:v>Finland 2000</c:v>
                </c:pt>
                <c:pt idx="29">
                  <c:v>Luxembourg 2000</c:v>
                </c:pt>
                <c:pt idx="30">
                  <c:v>Czech Republic 1996</c:v>
                </c:pt>
              </c:strCache>
            </c:strRef>
          </c:cat>
          <c:val>
            <c:numRef>
              <c:f>'Fig 1 data'!$C$2:$C$32</c:f>
              <c:numCache>
                <c:ptCount val="31"/>
                <c:pt idx="0">
                  <c:v>243</c:v>
                </c:pt>
                <c:pt idx="1">
                  <c:v>276</c:v>
                </c:pt>
                <c:pt idx="2">
                  <c:v>171</c:v>
                </c:pt>
                <c:pt idx="3">
                  <c:v>148</c:v>
                </c:pt>
                <c:pt idx="4">
                  <c:v>173</c:v>
                </c:pt>
                <c:pt idx="5">
                  <c:v>163.60377358490567</c:v>
                </c:pt>
                <c:pt idx="6">
                  <c:v>165</c:v>
                </c:pt>
                <c:pt idx="7">
                  <c:v>155</c:v>
                </c:pt>
                <c:pt idx="8">
                  <c:v>150</c:v>
                </c:pt>
                <c:pt idx="9">
                  <c:v>188</c:v>
                </c:pt>
                <c:pt idx="10">
                  <c:v>146</c:v>
                </c:pt>
                <c:pt idx="11">
                  <c:v>168</c:v>
                </c:pt>
                <c:pt idx="12">
                  <c:v>140</c:v>
                </c:pt>
                <c:pt idx="13">
                  <c:v>145</c:v>
                </c:pt>
                <c:pt idx="14">
                  <c:v>136</c:v>
                </c:pt>
                <c:pt idx="15">
                  <c:v>127</c:v>
                </c:pt>
                <c:pt idx="16">
                  <c:v>114</c:v>
                </c:pt>
                <c:pt idx="17">
                  <c:v>121</c:v>
                </c:pt>
                <c:pt idx="18">
                  <c:v>123</c:v>
                </c:pt>
                <c:pt idx="19">
                  <c:v>101</c:v>
                </c:pt>
                <c:pt idx="20">
                  <c:v>140</c:v>
                </c:pt>
                <c:pt idx="21">
                  <c:v>137</c:v>
                </c:pt>
                <c:pt idx="22">
                  <c:v>127.50999999999999</c:v>
                </c:pt>
                <c:pt idx="23">
                  <c:v>118</c:v>
                </c:pt>
                <c:pt idx="24">
                  <c:v>106</c:v>
                </c:pt>
                <c:pt idx="25">
                  <c:v>111</c:v>
                </c:pt>
                <c:pt idx="26">
                  <c:v>111</c:v>
                </c:pt>
                <c:pt idx="27">
                  <c:v>102</c:v>
                </c:pt>
                <c:pt idx="28">
                  <c:v>107</c:v>
                </c:pt>
                <c:pt idx="29">
                  <c:v>127</c:v>
                </c:pt>
                <c:pt idx="30">
                  <c:v>119</c:v>
                </c:pt>
              </c:numCache>
            </c:numRef>
          </c:val>
        </c:ser>
        <c:overlap val="100"/>
        <c:axId val="64882816"/>
        <c:axId val="47074433"/>
      </c:barChart>
      <c:catAx>
        <c:axId val="648828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074433"/>
        <c:crosses val="autoZero"/>
        <c:auto val="1"/>
        <c:lblOffset val="100"/>
        <c:tickLblSkip val="1"/>
        <c:noMultiLvlLbl val="0"/>
      </c:catAx>
      <c:valAx>
        <c:axId val="470744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281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123825</xdr:rowOff>
    </xdr:from>
    <xdr:to>
      <xdr:col>4</xdr:col>
      <xdr:colOff>9525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2724150" y="1181100"/>
        <a:ext cx="26574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4.421875" style="0" customWidth="1"/>
    <col min="2" max="2" width="13.421875" style="0" bestFit="1" customWidth="1"/>
    <col min="3" max="3" width="2.7109375" style="0" customWidth="1"/>
    <col min="4" max="4" width="40.00390625" style="0" bestFit="1" customWidth="1"/>
    <col min="5" max="5" width="2.7109375" style="0" customWidth="1"/>
    <col min="6" max="6" width="13.421875" style="0" bestFit="1" customWidth="1"/>
    <col min="7" max="7" width="13.7109375" style="0" bestFit="1" customWidth="1"/>
    <col min="8" max="8" width="12.140625" style="0" bestFit="1" customWidth="1"/>
  </cols>
  <sheetData>
    <row r="1" spans="1:8" ht="18">
      <c r="A1" s="25" t="s">
        <v>46</v>
      </c>
      <c r="B1" s="25"/>
      <c r="C1" s="25"/>
      <c r="D1" s="25"/>
      <c r="E1" s="25"/>
      <c r="F1" s="25"/>
      <c r="G1" s="25"/>
      <c r="H1" s="25"/>
    </row>
    <row r="2" spans="1:8" ht="12.75">
      <c r="A2" s="26" t="s">
        <v>12</v>
      </c>
      <c r="B2" s="26"/>
      <c r="C2" s="26"/>
      <c r="D2" s="26"/>
      <c r="E2" s="26"/>
      <c r="F2" s="26"/>
      <c r="G2" s="26"/>
      <c r="H2" s="26"/>
    </row>
    <row r="5" spans="2:8" ht="12.75">
      <c r="B5" s="3" t="s">
        <v>13</v>
      </c>
      <c r="C5" s="3"/>
      <c r="D5" s="3" t="s">
        <v>42</v>
      </c>
      <c r="F5" s="3" t="s">
        <v>14</v>
      </c>
      <c r="G5" s="3" t="s">
        <v>15</v>
      </c>
      <c r="H5" s="3" t="s">
        <v>16</v>
      </c>
    </row>
    <row r="6" spans="2:8" ht="14.25">
      <c r="B6" s="3" t="s">
        <v>17</v>
      </c>
      <c r="C6" s="3"/>
      <c r="D6" s="3" t="s">
        <v>18</v>
      </c>
      <c r="F6" s="3" t="s">
        <v>19</v>
      </c>
      <c r="G6" s="3" t="s">
        <v>20</v>
      </c>
      <c r="H6" s="3" t="s">
        <v>43</v>
      </c>
    </row>
    <row r="7" spans="1:8" ht="12.75">
      <c r="A7" s="6"/>
      <c r="B7" s="7"/>
      <c r="C7" s="6"/>
      <c r="D7" s="6"/>
      <c r="E7" s="6"/>
      <c r="F7" s="7"/>
      <c r="G7" s="8"/>
      <c r="H7" s="9"/>
    </row>
    <row r="8" spans="1:8" ht="12.75">
      <c r="A8" s="11" t="s">
        <v>22</v>
      </c>
      <c r="B8" s="12">
        <v>59</v>
      </c>
      <c r="C8" s="11"/>
      <c r="D8" s="11"/>
      <c r="E8" s="11"/>
      <c r="F8" s="12">
        <v>179</v>
      </c>
      <c r="G8" s="13">
        <v>3.01</v>
      </c>
      <c r="H8" s="14">
        <v>0.259</v>
      </c>
    </row>
    <row r="9" spans="1:8" ht="12.75">
      <c r="A9" s="11" t="s">
        <v>21</v>
      </c>
      <c r="B9" s="12">
        <v>57</v>
      </c>
      <c r="C9" s="11"/>
      <c r="D9" s="11"/>
      <c r="E9" s="11"/>
      <c r="F9" s="12">
        <v>184</v>
      </c>
      <c r="G9" s="13">
        <v>3.24</v>
      </c>
      <c r="H9" s="14">
        <v>0.26</v>
      </c>
    </row>
    <row r="10" spans="1:8" ht="12.75">
      <c r="A10" s="11" t="s">
        <v>24</v>
      </c>
      <c r="B10" s="12">
        <v>57</v>
      </c>
      <c r="C10" s="11"/>
      <c r="D10" s="11"/>
      <c r="E10" s="11"/>
      <c r="F10" s="12">
        <v>164</v>
      </c>
      <c r="G10" s="13">
        <v>2.9</v>
      </c>
      <c r="H10" s="14">
        <v>0.247</v>
      </c>
    </row>
    <row r="11" spans="1:8" ht="12.75">
      <c r="A11" s="11" t="s">
        <v>23</v>
      </c>
      <c r="B11" s="12">
        <v>57</v>
      </c>
      <c r="C11" s="11"/>
      <c r="D11" s="11"/>
      <c r="E11" s="11"/>
      <c r="F11" s="12">
        <v>159</v>
      </c>
      <c r="G11" s="13">
        <v>2.8</v>
      </c>
      <c r="H11" s="14">
        <v>0.251</v>
      </c>
    </row>
    <row r="12" spans="1:8" ht="12.75">
      <c r="A12" s="11" t="s">
        <v>7</v>
      </c>
      <c r="B12" s="12">
        <v>57</v>
      </c>
      <c r="C12" s="11"/>
      <c r="D12" s="11"/>
      <c r="E12" s="11"/>
      <c r="F12" s="12">
        <v>168</v>
      </c>
      <c r="G12" s="13">
        <v>2.96</v>
      </c>
      <c r="H12" s="14">
        <v>0.252</v>
      </c>
    </row>
    <row r="13" spans="1:8" ht="12.75">
      <c r="A13" s="11" t="s">
        <v>6</v>
      </c>
      <c r="B13" s="12">
        <v>56</v>
      </c>
      <c r="C13" s="11"/>
      <c r="D13" s="11"/>
      <c r="E13" s="11"/>
      <c r="F13" s="12">
        <v>167</v>
      </c>
      <c r="G13" s="13">
        <v>2.98</v>
      </c>
      <c r="H13" s="14">
        <v>0.248</v>
      </c>
    </row>
    <row r="14" spans="1:8" ht="12.75">
      <c r="A14" s="11" t="s">
        <v>25</v>
      </c>
      <c r="B14" s="12">
        <v>56</v>
      </c>
      <c r="C14" s="11"/>
      <c r="D14" s="11"/>
      <c r="E14" s="11"/>
      <c r="F14" s="12">
        <v>162</v>
      </c>
      <c r="G14" s="13">
        <v>2.88</v>
      </c>
      <c r="H14" s="14">
        <v>0.241</v>
      </c>
    </row>
    <row r="15" spans="1:8" ht="12.75">
      <c r="A15" s="11" t="s">
        <v>0</v>
      </c>
      <c r="B15" s="12">
        <v>55</v>
      </c>
      <c r="C15" s="11"/>
      <c r="D15" s="11"/>
      <c r="E15" s="11"/>
      <c r="F15" s="12">
        <v>173</v>
      </c>
      <c r="G15" s="13">
        <v>3.17</v>
      </c>
      <c r="H15" s="14">
        <v>0.26</v>
      </c>
    </row>
    <row r="16" spans="1:8" ht="12.75">
      <c r="A16" s="11" t="s">
        <v>47</v>
      </c>
      <c r="B16" s="12">
        <v>54.49</v>
      </c>
      <c r="C16" s="11"/>
      <c r="D16" s="11"/>
      <c r="E16" s="11"/>
      <c r="F16" s="12">
        <v>182</v>
      </c>
      <c r="G16" s="13">
        <v>3.38</v>
      </c>
      <c r="H16" s="14">
        <v>0.274</v>
      </c>
    </row>
    <row r="17" spans="1:8" ht="12.75">
      <c r="A17" s="11" t="s">
        <v>28</v>
      </c>
      <c r="B17" s="12">
        <v>54</v>
      </c>
      <c r="C17" s="11"/>
      <c r="D17" s="11"/>
      <c r="E17" s="11"/>
      <c r="F17" s="12">
        <v>191</v>
      </c>
      <c r="G17" s="13">
        <v>3.54</v>
      </c>
      <c r="H17" s="14">
        <v>0.288</v>
      </c>
    </row>
    <row r="18" spans="1:8" ht="12.75">
      <c r="A18" s="11" t="s">
        <v>27</v>
      </c>
      <c r="B18" s="12">
        <v>54</v>
      </c>
      <c r="C18" s="11"/>
      <c r="D18" s="11"/>
      <c r="E18" s="11"/>
      <c r="F18" s="12">
        <v>194</v>
      </c>
      <c r="G18" s="13">
        <v>3.57</v>
      </c>
      <c r="H18" s="14">
        <v>0.295</v>
      </c>
    </row>
    <row r="19" spans="1:8" ht="12.75">
      <c r="A19" s="11" t="s">
        <v>26</v>
      </c>
      <c r="B19" s="12">
        <v>54</v>
      </c>
      <c r="C19" s="11"/>
      <c r="D19" s="11"/>
      <c r="E19" s="11"/>
      <c r="F19" s="12">
        <v>155</v>
      </c>
      <c r="G19" s="13">
        <v>2.85</v>
      </c>
      <c r="H19" s="14">
        <v>0.236</v>
      </c>
    </row>
    <row r="20" spans="1:8" ht="12.75">
      <c r="A20" s="11" t="s">
        <v>3</v>
      </c>
      <c r="B20" s="12">
        <v>54</v>
      </c>
      <c r="C20" s="11"/>
      <c r="D20" s="11"/>
      <c r="E20" s="11"/>
      <c r="F20" s="12">
        <v>177</v>
      </c>
      <c r="G20" s="13">
        <v>3.29</v>
      </c>
      <c r="H20" s="14">
        <v>0.264</v>
      </c>
    </row>
    <row r="21" spans="1:8" ht="12.75">
      <c r="A21" s="11" t="s">
        <v>1</v>
      </c>
      <c r="B21" s="12">
        <v>53</v>
      </c>
      <c r="C21" s="11"/>
      <c r="D21" s="11"/>
      <c r="E21" s="11"/>
      <c r="F21" s="12">
        <v>174</v>
      </c>
      <c r="G21" s="13">
        <v>3.31</v>
      </c>
      <c r="H21" s="14">
        <v>0.277</v>
      </c>
    </row>
    <row r="22" spans="1:8" ht="12.75">
      <c r="A22" s="11" t="s">
        <v>30</v>
      </c>
      <c r="B22" s="12">
        <v>53</v>
      </c>
      <c r="C22" s="11"/>
      <c r="D22" s="11"/>
      <c r="E22" s="11"/>
      <c r="F22" s="12">
        <v>167</v>
      </c>
      <c r="G22" s="13">
        <v>3.15</v>
      </c>
      <c r="H22" s="14">
        <v>0.249</v>
      </c>
    </row>
    <row r="23" spans="1:8" ht="12.75">
      <c r="A23" s="11" t="s">
        <v>29</v>
      </c>
      <c r="B23" s="12">
        <v>53</v>
      </c>
      <c r="C23" s="11"/>
      <c r="D23" s="11"/>
      <c r="E23" s="11"/>
      <c r="F23" s="12">
        <v>180</v>
      </c>
      <c r="G23" s="13">
        <v>3.38</v>
      </c>
      <c r="H23" s="14">
        <v>0.277</v>
      </c>
    </row>
    <row r="24" spans="1:8" ht="12.75">
      <c r="A24" s="11" t="s">
        <v>31</v>
      </c>
      <c r="B24" s="12">
        <v>52</v>
      </c>
      <c r="C24" s="11"/>
      <c r="D24" s="11"/>
      <c r="E24" s="11"/>
      <c r="F24" s="12">
        <v>188</v>
      </c>
      <c r="G24" s="13">
        <v>3.59</v>
      </c>
      <c r="H24" s="14">
        <v>0.293</v>
      </c>
    </row>
    <row r="25" spans="1:8" ht="12.75">
      <c r="A25" s="11" t="s">
        <v>41</v>
      </c>
      <c r="B25" s="12">
        <v>51</v>
      </c>
      <c r="C25" s="11"/>
      <c r="D25" s="11"/>
      <c r="E25" s="11"/>
      <c r="F25" s="12">
        <v>196</v>
      </c>
      <c r="G25" s="13">
        <v>3.81</v>
      </c>
      <c r="H25" s="14">
        <v>0.296</v>
      </c>
    </row>
    <row r="26" spans="1:8" ht="12.75">
      <c r="A26" s="11" t="s">
        <v>2</v>
      </c>
      <c r="B26" s="12">
        <v>48</v>
      </c>
      <c r="C26" s="11"/>
      <c r="D26" s="11"/>
      <c r="E26" s="11"/>
      <c r="F26" s="12">
        <v>188</v>
      </c>
      <c r="G26" s="13">
        <v>3.95</v>
      </c>
      <c r="H26" s="14">
        <v>0.302</v>
      </c>
    </row>
    <row r="27" spans="1:8" ht="12.75">
      <c r="A27" s="11" t="s">
        <v>8</v>
      </c>
      <c r="B27" s="12">
        <v>47</v>
      </c>
      <c r="C27" s="11"/>
      <c r="D27" s="11"/>
      <c r="E27" s="11"/>
      <c r="F27" s="12">
        <v>215</v>
      </c>
      <c r="G27" s="13">
        <v>4.59</v>
      </c>
      <c r="H27" s="14">
        <v>0.345</v>
      </c>
    </row>
    <row r="28" spans="1:8" ht="14.25">
      <c r="A28" s="11" t="s">
        <v>48</v>
      </c>
      <c r="B28" s="12">
        <v>46</v>
      </c>
      <c r="C28" s="11"/>
      <c r="D28" s="11"/>
      <c r="E28" s="11"/>
      <c r="F28" s="12">
        <v>192</v>
      </c>
      <c r="G28" s="13">
        <v>4.17</v>
      </c>
      <c r="H28" s="14">
        <v>0.315</v>
      </c>
    </row>
    <row r="29" spans="1:8" ht="12.75">
      <c r="A29" s="11" t="s">
        <v>32</v>
      </c>
      <c r="B29" s="12">
        <v>46</v>
      </c>
      <c r="C29" s="11"/>
      <c r="D29" s="11"/>
      <c r="E29" s="11"/>
      <c r="F29" s="12">
        <v>234</v>
      </c>
      <c r="G29" s="13">
        <v>5.08</v>
      </c>
      <c r="H29" s="14">
        <v>0.361</v>
      </c>
    </row>
    <row r="30" spans="1:8" ht="12.75">
      <c r="A30" s="11" t="s">
        <v>38</v>
      </c>
      <c r="B30" s="12">
        <v>45</v>
      </c>
      <c r="C30" s="11"/>
      <c r="D30" s="11"/>
      <c r="E30" s="11"/>
      <c r="F30" s="12">
        <v>195</v>
      </c>
      <c r="G30" s="13">
        <v>4.33</v>
      </c>
      <c r="H30" s="14">
        <v>0.311</v>
      </c>
    </row>
    <row r="31" spans="1:8" ht="12.75">
      <c r="A31" s="11" t="s">
        <v>5</v>
      </c>
      <c r="B31" s="12">
        <v>44</v>
      </c>
      <c r="C31" s="11"/>
      <c r="D31" s="11"/>
      <c r="E31" s="11"/>
      <c r="F31" s="12">
        <v>199</v>
      </c>
      <c r="G31" s="13">
        <v>4.48</v>
      </c>
      <c r="H31" s="14">
        <v>0.333</v>
      </c>
    </row>
    <row r="32" spans="1:8" ht="12.75">
      <c r="A32" s="11" t="s">
        <v>37</v>
      </c>
      <c r="B32" s="12">
        <v>44</v>
      </c>
      <c r="C32" s="11"/>
      <c r="D32" s="11"/>
      <c r="E32" s="11"/>
      <c r="F32" s="12">
        <v>209</v>
      </c>
      <c r="G32" s="13">
        <v>4.78</v>
      </c>
      <c r="H32" s="14">
        <v>0.34</v>
      </c>
    </row>
    <row r="33" spans="1:8" s="1" customFormat="1" ht="12.75">
      <c r="A33" s="11" t="s">
        <v>40</v>
      </c>
      <c r="B33" s="12">
        <v>43.39622641509434</v>
      </c>
      <c r="C33" s="11"/>
      <c r="D33" s="11"/>
      <c r="E33" s="11"/>
      <c r="F33" s="12">
        <v>207</v>
      </c>
      <c r="G33" s="13">
        <v>4.77</v>
      </c>
      <c r="H33" s="14">
        <v>0.338</v>
      </c>
    </row>
    <row r="34" spans="1:8" ht="12.75">
      <c r="A34" s="11" t="s">
        <v>34</v>
      </c>
      <c r="B34" s="15">
        <v>43</v>
      </c>
      <c r="C34" s="11"/>
      <c r="D34" s="11"/>
      <c r="E34" s="11"/>
      <c r="F34" s="15">
        <v>216</v>
      </c>
      <c r="G34" s="13">
        <v>5.01</v>
      </c>
      <c r="H34" s="14">
        <v>0.346</v>
      </c>
    </row>
    <row r="35" spans="1:8" ht="12.75">
      <c r="A35" s="11" t="s">
        <v>4</v>
      </c>
      <c r="B35" s="15">
        <v>41</v>
      </c>
      <c r="C35" s="11"/>
      <c r="D35" s="11"/>
      <c r="E35" s="11"/>
      <c r="F35" s="15">
        <v>189</v>
      </c>
      <c r="G35" s="13">
        <v>4.56</v>
      </c>
      <c r="H35" s="14">
        <v>0.323</v>
      </c>
    </row>
    <row r="36" spans="1:8" s="2" customFormat="1" ht="12.75">
      <c r="A36" s="16" t="s">
        <v>9</v>
      </c>
      <c r="B36" s="17">
        <v>39</v>
      </c>
      <c r="C36" s="16"/>
      <c r="D36" s="16"/>
      <c r="E36" s="16"/>
      <c r="F36" s="17">
        <v>210</v>
      </c>
      <c r="G36" s="18">
        <v>5.45</v>
      </c>
      <c r="H36" s="10">
        <v>0.368</v>
      </c>
    </row>
    <row r="37" spans="1:8" ht="12.75">
      <c r="A37" s="19" t="s">
        <v>36</v>
      </c>
      <c r="B37" s="20">
        <v>33</v>
      </c>
      <c r="C37" s="19"/>
      <c r="D37" s="19"/>
      <c r="E37" s="19"/>
      <c r="F37" s="20">
        <v>309</v>
      </c>
      <c r="G37" s="21">
        <v>9.36</v>
      </c>
      <c r="H37" s="22">
        <v>0.471</v>
      </c>
    </row>
    <row r="38" spans="1:8" ht="12.75">
      <c r="A38" s="19" t="s">
        <v>35</v>
      </c>
      <c r="B38" s="20">
        <v>33</v>
      </c>
      <c r="C38" s="19"/>
      <c r="D38" s="19"/>
      <c r="E38" s="19"/>
      <c r="F38" s="20">
        <v>276</v>
      </c>
      <c r="G38" s="21">
        <v>8.37</v>
      </c>
      <c r="H38" s="22">
        <v>0.434</v>
      </c>
    </row>
    <row r="39" spans="1:8" ht="12.75">
      <c r="A39" s="19"/>
      <c r="B39" s="19"/>
      <c r="C39" s="19"/>
      <c r="D39" s="19"/>
      <c r="E39" s="19"/>
      <c r="F39" s="19"/>
      <c r="G39" s="19"/>
      <c r="H39" s="19"/>
    </row>
    <row r="40" spans="1:8" s="2" customFormat="1" ht="14.25">
      <c r="A40" s="16" t="s">
        <v>49</v>
      </c>
      <c r="B40" s="23">
        <f>AVERAGE(B8:B38)</f>
        <v>49.64149117468046</v>
      </c>
      <c r="C40" s="17"/>
      <c r="D40" s="17"/>
      <c r="E40" s="17"/>
      <c r="F40" s="23">
        <f>AVERAGE(F8:F38)</f>
        <v>193.51612903225808</v>
      </c>
      <c r="G40" s="18">
        <f>AVERAGE(G8:G38)</f>
        <v>4.08741935483871</v>
      </c>
      <c r="H40" s="10">
        <f>AVERAGE(H8:H38)</f>
        <v>0.30174193548387096</v>
      </c>
    </row>
    <row r="42" spans="1:8" ht="12.75">
      <c r="A42" s="1" t="s">
        <v>11</v>
      </c>
      <c r="B42" s="4"/>
      <c r="C42" s="4"/>
      <c r="D42" s="4"/>
      <c r="E42" s="4"/>
      <c r="F42" s="4"/>
      <c r="G42" s="4"/>
      <c r="H42" s="4"/>
    </row>
    <row r="43" spans="1:8" ht="12.75">
      <c r="A43" s="28" t="s">
        <v>10</v>
      </c>
      <c r="B43" s="28"/>
      <c r="C43" s="28"/>
      <c r="D43" s="28"/>
      <c r="E43" s="28"/>
      <c r="F43" s="28"/>
      <c r="G43" s="28"/>
      <c r="H43" s="28"/>
    </row>
    <row r="44" spans="1:8" ht="12.75">
      <c r="A44" s="27" t="s">
        <v>50</v>
      </c>
      <c r="B44" s="28"/>
      <c r="C44" s="28"/>
      <c r="D44" s="28"/>
      <c r="E44" s="28"/>
      <c r="F44" s="28"/>
      <c r="G44" s="28"/>
      <c r="H44" s="28"/>
    </row>
    <row r="45" spans="1:8" ht="12.75">
      <c r="A45" s="27" t="s">
        <v>44</v>
      </c>
      <c r="B45" s="28"/>
      <c r="C45" s="28"/>
      <c r="D45" s="28"/>
      <c r="E45" s="28"/>
      <c r="F45" s="28"/>
      <c r="G45" s="28"/>
      <c r="H45" s="28"/>
    </row>
    <row r="46" ht="12.75">
      <c r="A46" s="5" t="s">
        <v>45</v>
      </c>
    </row>
  </sheetData>
  <sheetProtection/>
  <mergeCells count="5">
    <mergeCell ref="A1:H1"/>
    <mergeCell ref="A2:H2"/>
    <mergeCell ref="A44:H44"/>
    <mergeCell ref="A45:H45"/>
    <mergeCell ref="A43:H4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bestFit="1" customWidth="1"/>
  </cols>
  <sheetData>
    <row r="1" spans="1:6" ht="12.75">
      <c r="A1" s="6"/>
      <c r="B1" s="6" t="s">
        <v>13</v>
      </c>
      <c r="C1" s="6" t="s">
        <v>39</v>
      </c>
      <c r="D1" s="6" t="s">
        <v>14</v>
      </c>
      <c r="E1" s="6" t="s">
        <v>15</v>
      </c>
      <c r="F1" s="6" t="s">
        <v>16</v>
      </c>
    </row>
    <row r="2" spans="1:6" ht="12.75">
      <c r="A2" s="6" t="s">
        <v>35</v>
      </c>
      <c r="B2" s="6">
        <v>33</v>
      </c>
      <c r="C2" s="24">
        <f aca="true" t="shared" si="0" ref="C2:C32">D2-B2</f>
        <v>243</v>
      </c>
      <c r="D2" s="6">
        <v>276</v>
      </c>
      <c r="E2" s="6">
        <v>8.37</v>
      </c>
      <c r="F2" s="6">
        <v>0.434</v>
      </c>
    </row>
    <row r="3" spans="1:6" ht="12.75">
      <c r="A3" s="6" t="s">
        <v>36</v>
      </c>
      <c r="B3" s="6">
        <v>33</v>
      </c>
      <c r="C3" s="24">
        <f t="shared" si="0"/>
        <v>276</v>
      </c>
      <c r="D3" s="6">
        <v>309</v>
      </c>
      <c r="E3" s="6">
        <v>9.36</v>
      </c>
      <c r="F3" s="6">
        <v>0.471</v>
      </c>
    </row>
    <row r="4" spans="1:6" ht="12.75">
      <c r="A4" s="6" t="s">
        <v>9</v>
      </c>
      <c r="B4" s="6">
        <v>39</v>
      </c>
      <c r="C4" s="24">
        <f t="shared" si="0"/>
        <v>171</v>
      </c>
      <c r="D4" s="6">
        <v>210</v>
      </c>
      <c r="E4" s="6">
        <v>5.45</v>
      </c>
      <c r="F4" s="6">
        <v>0.368</v>
      </c>
    </row>
    <row r="5" spans="1:6" ht="12.75">
      <c r="A5" s="6" t="s">
        <v>4</v>
      </c>
      <c r="B5" s="6">
        <v>41</v>
      </c>
      <c r="C5" s="24">
        <f t="shared" si="0"/>
        <v>148</v>
      </c>
      <c r="D5" s="6">
        <v>189</v>
      </c>
      <c r="E5" s="6">
        <v>4.56</v>
      </c>
      <c r="F5" s="6">
        <v>0.323</v>
      </c>
    </row>
    <row r="6" spans="1:6" ht="12.75">
      <c r="A6" s="6" t="s">
        <v>34</v>
      </c>
      <c r="B6" s="6">
        <v>43</v>
      </c>
      <c r="C6" s="24">
        <f t="shared" si="0"/>
        <v>173</v>
      </c>
      <c r="D6" s="6">
        <v>216</v>
      </c>
      <c r="E6" s="6">
        <v>5.01</v>
      </c>
      <c r="F6" s="6">
        <v>0.346</v>
      </c>
    </row>
    <row r="7" spans="1:6" ht="12.75">
      <c r="A7" s="6" t="s">
        <v>40</v>
      </c>
      <c r="B7" s="24">
        <v>43.39622641509434</v>
      </c>
      <c r="C7" s="24">
        <f t="shared" si="0"/>
        <v>163.60377358490567</v>
      </c>
      <c r="D7" s="6">
        <v>207</v>
      </c>
      <c r="E7" s="6">
        <v>4.77</v>
      </c>
      <c r="F7" s="6">
        <v>0.338</v>
      </c>
    </row>
    <row r="8" spans="1:6" ht="12.75">
      <c r="A8" s="6" t="s">
        <v>37</v>
      </c>
      <c r="B8" s="24">
        <v>44</v>
      </c>
      <c r="C8" s="24">
        <f t="shared" si="0"/>
        <v>165</v>
      </c>
      <c r="D8" s="6">
        <v>209</v>
      </c>
      <c r="E8" s="6">
        <v>4.78</v>
      </c>
      <c r="F8" s="6">
        <v>0.34</v>
      </c>
    </row>
    <row r="9" spans="1:6" ht="12.75">
      <c r="A9" s="6" t="s">
        <v>5</v>
      </c>
      <c r="B9" s="6">
        <v>44</v>
      </c>
      <c r="C9" s="24">
        <f t="shared" si="0"/>
        <v>155</v>
      </c>
      <c r="D9" s="6">
        <v>199</v>
      </c>
      <c r="E9" s="6">
        <v>4.48</v>
      </c>
      <c r="F9" s="6">
        <v>0.333</v>
      </c>
    </row>
    <row r="10" spans="1:6" ht="12.75">
      <c r="A10" s="6" t="s">
        <v>38</v>
      </c>
      <c r="B10" s="6">
        <v>45</v>
      </c>
      <c r="C10" s="24">
        <f t="shared" si="0"/>
        <v>150</v>
      </c>
      <c r="D10" s="6">
        <v>195</v>
      </c>
      <c r="E10" s="6">
        <v>4.33</v>
      </c>
      <c r="F10" s="6">
        <v>0.311</v>
      </c>
    </row>
    <row r="11" spans="1:6" ht="12.75">
      <c r="A11" s="6" t="s">
        <v>32</v>
      </c>
      <c r="B11" s="6">
        <v>46</v>
      </c>
      <c r="C11" s="24">
        <f t="shared" si="0"/>
        <v>188</v>
      </c>
      <c r="D11" s="6">
        <v>234</v>
      </c>
      <c r="E11" s="6">
        <v>5.08</v>
      </c>
      <c r="F11" s="6">
        <v>0.361</v>
      </c>
    </row>
    <row r="12" spans="1:6" ht="12.75">
      <c r="A12" s="6" t="s">
        <v>33</v>
      </c>
      <c r="B12" s="6">
        <v>46</v>
      </c>
      <c r="C12" s="24">
        <f t="shared" si="0"/>
        <v>146</v>
      </c>
      <c r="D12" s="6">
        <v>192</v>
      </c>
      <c r="E12" s="6">
        <v>4.17</v>
      </c>
      <c r="F12" s="6">
        <v>0.315</v>
      </c>
    </row>
    <row r="13" spans="1:6" ht="12.75">
      <c r="A13" s="6" t="s">
        <v>8</v>
      </c>
      <c r="B13" s="6">
        <v>47</v>
      </c>
      <c r="C13" s="24">
        <f t="shared" si="0"/>
        <v>168</v>
      </c>
      <c r="D13" s="6">
        <v>215</v>
      </c>
      <c r="E13" s="6">
        <v>4.59</v>
      </c>
      <c r="F13" s="6">
        <v>0.345</v>
      </c>
    </row>
    <row r="14" spans="1:6" ht="12.75">
      <c r="A14" s="6" t="s">
        <v>2</v>
      </c>
      <c r="B14" s="6">
        <v>48</v>
      </c>
      <c r="C14" s="24">
        <f t="shared" si="0"/>
        <v>140</v>
      </c>
      <c r="D14" s="6">
        <v>188</v>
      </c>
      <c r="E14" s="6">
        <v>3.95</v>
      </c>
      <c r="F14" s="6">
        <v>0.302</v>
      </c>
    </row>
    <row r="15" spans="1:6" ht="12.75">
      <c r="A15" s="6" t="s">
        <v>41</v>
      </c>
      <c r="B15" s="6">
        <v>51</v>
      </c>
      <c r="C15" s="24">
        <f t="shared" si="0"/>
        <v>145</v>
      </c>
      <c r="D15" s="6">
        <v>196</v>
      </c>
      <c r="E15" s="6">
        <v>3.81</v>
      </c>
      <c r="F15" s="6">
        <v>0.296</v>
      </c>
    </row>
    <row r="16" spans="1:6" ht="12.75">
      <c r="A16" s="6" t="s">
        <v>31</v>
      </c>
      <c r="B16" s="6">
        <v>52</v>
      </c>
      <c r="C16" s="24">
        <f t="shared" si="0"/>
        <v>136</v>
      </c>
      <c r="D16" s="6">
        <v>188</v>
      </c>
      <c r="E16" s="6">
        <v>3.59</v>
      </c>
      <c r="F16" s="6">
        <v>0.293</v>
      </c>
    </row>
    <row r="17" spans="1:6" ht="12.75">
      <c r="A17" s="6" t="s">
        <v>29</v>
      </c>
      <c r="B17" s="6">
        <v>53</v>
      </c>
      <c r="C17" s="24">
        <f t="shared" si="0"/>
        <v>127</v>
      </c>
      <c r="D17" s="6">
        <v>180</v>
      </c>
      <c r="E17" s="6">
        <v>3.38</v>
      </c>
      <c r="F17" s="6">
        <v>0.277</v>
      </c>
    </row>
    <row r="18" spans="1:6" ht="12.75">
      <c r="A18" s="6" t="s">
        <v>30</v>
      </c>
      <c r="B18" s="6">
        <v>53</v>
      </c>
      <c r="C18" s="24">
        <f t="shared" si="0"/>
        <v>114</v>
      </c>
      <c r="D18" s="6">
        <v>167</v>
      </c>
      <c r="E18" s="6">
        <v>3.15</v>
      </c>
      <c r="F18" s="6">
        <v>0.249</v>
      </c>
    </row>
    <row r="19" spans="1:6" ht="12.75">
      <c r="A19" s="6" t="s">
        <v>1</v>
      </c>
      <c r="B19" s="6">
        <v>53</v>
      </c>
      <c r="C19" s="24">
        <f t="shared" si="0"/>
        <v>121</v>
      </c>
      <c r="D19" s="6">
        <v>174</v>
      </c>
      <c r="E19" s="6">
        <v>3.31</v>
      </c>
      <c r="F19" s="6">
        <v>0.277</v>
      </c>
    </row>
    <row r="20" spans="1:6" ht="12.75">
      <c r="A20" s="6" t="s">
        <v>3</v>
      </c>
      <c r="B20" s="6">
        <v>54</v>
      </c>
      <c r="C20" s="24">
        <f t="shared" si="0"/>
        <v>123</v>
      </c>
      <c r="D20" s="6">
        <v>177</v>
      </c>
      <c r="E20" s="6">
        <v>3.29</v>
      </c>
      <c r="F20" s="6">
        <v>0.264</v>
      </c>
    </row>
    <row r="21" spans="1:6" ht="12.75">
      <c r="A21" s="6" t="s">
        <v>26</v>
      </c>
      <c r="B21" s="6">
        <v>54</v>
      </c>
      <c r="C21" s="24">
        <f t="shared" si="0"/>
        <v>101</v>
      </c>
      <c r="D21" s="6">
        <v>155</v>
      </c>
      <c r="E21" s="6">
        <v>2.85</v>
      </c>
      <c r="F21" s="6">
        <v>0.236</v>
      </c>
    </row>
    <row r="22" spans="1:6" ht="12.75">
      <c r="A22" s="6" t="s">
        <v>27</v>
      </c>
      <c r="B22" s="6">
        <v>54</v>
      </c>
      <c r="C22" s="24">
        <f t="shared" si="0"/>
        <v>140</v>
      </c>
      <c r="D22" s="6">
        <v>194</v>
      </c>
      <c r="E22" s="6">
        <v>3.57</v>
      </c>
      <c r="F22" s="6">
        <v>0.295</v>
      </c>
    </row>
    <row r="23" spans="1:6" ht="12.75">
      <c r="A23" s="6" t="s">
        <v>28</v>
      </c>
      <c r="B23" s="6">
        <v>54</v>
      </c>
      <c r="C23" s="24">
        <f t="shared" si="0"/>
        <v>137</v>
      </c>
      <c r="D23" s="6">
        <v>191</v>
      </c>
      <c r="E23" s="6">
        <v>3.54</v>
      </c>
      <c r="F23" s="6">
        <v>0.288</v>
      </c>
    </row>
    <row r="24" spans="1:6" ht="12.75">
      <c r="A24" s="6" t="s">
        <v>47</v>
      </c>
      <c r="B24" s="24">
        <v>54.49</v>
      </c>
      <c r="C24" s="24">
        <f t="shared" si="0"/>
        <v>127.50999999999999</v>
      </c>
      <c r="D24" s="6">
        <v>182</v>
      </c>
      <c r="E24" s="6">
        <v>3.38</v>
      </c>
      <c r="F24" s="6">
        <v>0.274</v>
      </c>
    </row>
    <row r="25" spans="1:6" ht="12.75">
      <c r="A25" s="6" t="s">
        <v>0</v>
      </c>
      <c r="B25" s="6">
        <v>55</v>
      </c>
      <c r="C25" s="6">
        <f t="shared" si="0"/>
        <v>118</v>
      </c>
      <c r="D25" s="6">
        <v>173</v>
      </c>
      <c r="E25" s="6">
        <v>3.17</v>
      </c>
      <c r="F25" s="6">
        <v>0.26</v>
      </c>
    </row>
    <row r="26" spans="1:6" ht="12.75">
      <c r="A26" s="6" t="s">
        <v>25</v>
      </c>
      <c r="B26" s="6">
        <v>56</v>
      </c>
      <c r="C26" s="6">
        <f t="shared" si="0"/>
        <v>106</v>
      </c>
      <c r="D26" s="6">
        <v>162</v>
      </c>
      <c r="E26" s="6">
        <v>2.88</v>
      </c>
      <c r="F26" s="6">
        <v>0.241</v>
      </c>
    </row>
    <row r="27" spans="1:6" ht="12.75">
      <c r="A27" s="6" t="s">
        <v>6</v>
      </c>
      <c r="B27" s="6">
        <v>56</v>
      </c>
      <c r="C27" s="6">
        <f t="shared" si="0"/>
        <v>111</v>
      </c>
      <c r="D27" s="6">
        <v>167</v>
      </c>
      <c r="E27" s="6">
        <v>2.98</v>
      </c>
      <c r="F27" s="6">
        <v>0.248</v>
      </c>
    </row>
    <row r="28" spans="1:6" ht="12.75">
      <c r="A28" s="6" t="s">
        <v>7</v>
      </c>
      <c r="B28" s="24">
        <v>57</v>
      </c>
      <c r="C28" s="6">
        <f t="shared" si="0"/>
        <v>111</v>
      </c>
      <c r="D28" s="6">
        <v>168</v>
      </c>
      <c r="E28" s="6">
        <v>2.96</v>
      </c>
      <c r="F28" s="6">
        <v>0.252</v>
      </c>
    </row>
    <row r="29" spans="1:6" ht="12.75">
      <c r="A29" s="6" t="s">
        <v>23</v>
      </c>
      <c r="B29" s="24">
        <v>57</v>
      </c>
      <c r="C29" s="6">
        <f t="shared" si="0"/>
        <v>102</v>
      </c>
      <c r="D29" s="6">
        <v>159</v>
      </c>
      <c r="E29" s="6">
        <v>2.8</v>
      </c>
      <c r="F29" s="6">
        <v>0.251</v>
      </c>
    </row>
    <row r="30" spans="1:6" ht="12.75">
      <c r="A30" s="6" t="s">
        <v>24</v>
      </c>
      <c r="B30" s="24">
        <v>57</v>
      </c>
      <c r="C30" s="6">
        <f t="shared" si="0"/>
        <v>107</v>
      </c>
      <c r="D30" s="6">
        <v>164</v>
      </c>
      <c r="E30" s="6">
        <v>2.9</v>
      </c>
      <c r="F30" s="6">
        <v>0.247</v>
      </c>
    </row>
    <row r="31" spans="1:6" ht="12.75">
      <c r="A31" s="6" t="s">
        <v>21</v>
      </c>
      <c r="B31" s="24">
        <v>57</v>
      </c>
      <c r="C31" s="24">
        <f t="shared" si="0"/>
        <v>127</v>
      </c>
      <c r="D31" s="6">
        <v>184</v>
      </c>
      <c r="E31" s="6">
        <v>3.24</v>
      </c>
      <c r="F31" s="6">
        <v>0.26</v>
      </c>
    </row>
    <row r="32" spans="1:6" ht="12.75">
      <c r="A32" s="6" t="s">
        <v>22</v>
      </c>
      <c r="B32" s="6">
        <v>60</v>
      </c>
      <c r="C32" s="6">
        <f t="shared" si="0"/>
        <v>119</v>
      </c>
      <c r="D32" s="6">
        <v>179</v>
      </c>
      <c r="E32" s="6">
        <v>3.01</v>
      </c>
      <c r="F32" s="6">
        <v>0.259</v>
      </c>
    </row>
    <row r="34" spans="2:6" ht="12.75">
      <c r="B34">
        <v>1422.8862264150944</v>
      </c>
      <c r="D34">
        <v>5632</v>
      </c>
      <c r="E34">
        <v>120.31</v>
      </c>
      <c r="F34">
        <v>8.83</v>
      </c>
    </row>
    <row r="35" spans="2:6" ht="12.75">
      <c r="B35">
        <v>47.42954088050315</v>
      </c>
      <c r="D35">
        <v>187.73333333333332</v>
      </c>
      <c r="E35">
        <v>4.0103333333333335</v>
      </c>
      <c r="F35">
        <v>0.29433333333333334</v>
      </c>
    </row>
    <row r="36" spans="2:6" ht="12.75">
      <c r="B36">
        <v>49.964071819841756</v>
      </c>
      <c r="D36">
        <v>194.38709677419354</v>
      </c>
      <c r="E36">
        <v>4.082580645161291</v>
      </c>
      <c r="F36">
        <v>0.30158064516129035</v>
      </c>
    </row>
    <row r="39" ht="12.75">
      <c r="A39" t="s">
        <v>51</v>
      </c>
    </row>
    <row r="40" ht="12.75">
      <c r="A40" t="s">
        <v>52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Maxwell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knf</dc:creator>
  <cp:keywords/>
  <dc:description/>
  <cp:lastModifiedBy>Jon</cp:lastModifiedBy>
  <cp:lastPrinted>2005-11-08T20:14:00Z</cp:lastPrinted>
  <dcterms:created xsi:type="dcterms:W3CDTF">2005-05-23T18:46:56Z</dcterms:created>
  <dcterms:modified xsi:type="dcterms:W3CDTF">2013-12-03T21:27:53Z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